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25.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<sst xmlns="http://schemas.openxmlformats.org/spreadsheetml/2006/main" count="193" uniqueCount="46">
  <si>
    <t>学校名</t>
  </si>
  <si>
    <t>第一小</t>
  </si>
  <si>
    <t>～</t>
  </si>
  <si>
    <t>雨樋下の桝</t>
  </si>
  <si>
    <t>側溝</t>
  </si>
  <si>
    <t>その他</t>
  </si>
  <si>
    <t>計</t>
  </si>
  <si>
    <t>0.19以上：</t>
  </si>
  <si>
    <t>無</t>
  </si>
  <si>
    <t>各測定場所の箇所数・測定値</t>
  </si>
  <si>
    <t>測定箇所数の計</t>
  </si>
  <si>
    <t>0.19以上の「有・無」</t>
  </si>
  <si>
    <t>第二小</t>
  </si>
  <si>
    <t>御成小</t>
  </si>
  <si>
    <t>七里ガ浜小</t>
  </si>
  <si>
    <t>腰越小</t>
  </si>
  <si>
    <t>西鎌倉小</t>
  </si>
  <si>
    <t>深沢小</t>
  </si>
  <si>
    <t>富士塚小</t>
  </si>
  <si>
    <t>山崎小</t>
  </si>
  <si>
    <t>小坂小</t>
  </si>
  <si>
    <t>玉縄小</t>
  </si>
  <si>
    <t>植木小</t>
  </si>
  <si>
    <t>関谷小</t>
  </si>
  <si>
    <t>大船小</t>
  </si>
  <si>
    <t>今泉小</t>
  </si>
  <si>
    <t>第一中</t>
  </si>
  <si>
    <t>第二中</t>
  </si>
  <si>
    <t>御成中</t>
  </si>
  <si>
    <t>腰越中</t>
  </si>
  <si>
    <t>深沢中</t>
  </si>
  <si>
    <t>手広中</t>
  </si>
  <si>
    <t>大船中</t>
  </si>
  <si>
    <t>玉縄中</t>
  </si>
  <si>
    <t>岩瀬中</t>
  </si>
  <si>
    <t>小中学校</t>
  </si>
  <si>
    <t>25校計</t>
  </si>
  <si>
    <t>・単位</t>
  </si>
  <si>
    <t>・測定位置</t>
  </si>
  <si>
    <t>：μSv/h(ﾏｲｸﾛｼｰﾍﾞﾙﾄ/毎時）</t>
  </si>
  <si>
    <t>～</t>
  </si>
  <si>
    <t>稲村ヶ崎小</t>
  </si>
  <si>
    <t>有（１箇所）</t>
  </si>
  <si>
    <t>※小坂小学校の基準値を超えた箇所については、既に対策を講じており、再測定値は0.080です。</t>
  </si>
  <si>
    <t>Ｈ２５学校敷地内マイクロスポット測定箇所および測定値</t>
  </si>
  <si>
    <t>：地上10cm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</si>
</sst>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箇&quot;&quot;所&quot;"/>
    <numFmt numFmtId="177" formatCode="0.000_ "/>
    <numFmt numFmtId="178" formatCode="0.0_ "/>
    <numFmt numFmtId="179" formatCode="0.00_ "/>
    <numFmt numFmtId="180" formatCode="0_);[Red]\(0\)"/>
    <numFmt numFmtId="181" formatCode="0.0_);[Red]\(0.0\)"/>
    <numFmt numFmtId="182" formatCode="0.00_);[Red]\(0.00\)"/>
    <numFmt numFmtId="183" formatCode="0.000_);[Red]\(0.0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176" fontId="0" fillId="0" borderId="12" xfId="0" applyNumberFormat="1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183" fontId="0" fillId="0" borderId="13" xfId="0" applyNumberFormat="1" applyBorder="1" applyAlignment="1">
      <alignment vertical="center"/>
    </xf>
    <xf numFmtId="183" fontId="0" fillId="0" borderId="14" xfId="0" applyNumberFormat="1" applyBorder="1" applyAlignment="1">
      <alignment horizontal="center" vertical="center"/>
    </xf>
    <xf numFmtId="183" fontId="0" fillId="0" borderId="10" xfId="0" applyNumberFormat="1" applyBorder="1" applyAlignment="1">
      <alignment vertical="center"/>
    </xf>
    <xf numFmtId="0" fontId="0" fillId="0" borderId="15" xfId="0" applyBorder="1" applyAlignment="1">
      <alignment horizontal="right" vertical="center"/>
    </xf>
    <xf numFmtId="176" fontId="0" fillId="0" borderId="16" xfId="0" applyNumberFormat="1" applyBorder="1" applyAlignment="1">
      <alignment horizontal="left" vertical="center"/>
    </xf>
    <xf numFmtId="183" fontId="0" fillId="0" borderId="15" xfId="0" applyNumberFormat="1" applyBorder="1" applyAlignment="1">
      <alignment vertical="center"/>
    </xf>
    <xf numFmtId="183" fontId="0" fillId="0" borderId="0" xfId="0" applyNumberFormat="1" applyBorder="1" applyAlignment="1">
      <alignment horizontal="center" vertical="center"/>
    </xf>
    <xf numFmtId="183" fontId="0" fillId="0" borderId="16" xfId="0" applyNumberFormat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183" fontId="26" fillId="0" borderId="10" xfId="0" applyNumberFormat="1" applyFont="1" applyBorder="1" applyAlignment="1">
      <alignment vertical="center"/>
    </xf>
    <xf numFmtId="176" fontId="26" fillId="0" borderId="10" xfId="0" applyNumberFormat="1" applyFont="1" applyBorder="1" applyAlignment="1">
      <alignment horizontal="left" vertical="center"/>
    </xf>
    <xf numFmtId="183" fontId="26" fillId="0" borderId="16" xfId="0" applyNumberFormat="1" applyFont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6.57421875" style="0" customWidth="1"/>
    <col min="3" max="3" width="2.57421875" style="0" customWidth="1"/>
    <col min="4" max="5" width="6.57421875" style="0" customWidth="1"/>
    <col min="6" max="6" width="2.57421875" style="0" customWidth="1"/>
    <col min="7" max="8" width="6.57421875" style="0" customWidth="1"/>
    <col min="9" max="9" width="2.57421875" style="0" customWidth="1"/>
    <col min="10" max="10" width="6.57421875" style="0" customWidth="1"/>
    <col min="11" max="11" width="10.140625" style="0" customWidth="1"/>
    <col min="12" max="12" width="10.57421875" style="0" customWidth="1"/>
  </cols>
  <sheetData>
    <row r="1" ht="13.5">
      <c r="A1" t="s">
        <v>44</v>
      </c>
    </row>
    <row r="2" spans="1:12" ht="13.5">
      <c r="A2" s="22" t="s">
        <v>0</v>
      </c>
      <c r="B2" s="22" t="s">
        <v>9</v>
      </c>
      <c r="C2" s="22"/>
      <c r="D2" s="22"/>
      <c r="E2" s="22"/>
      <c r="F2" s="22"/>
      <c r="G2" s="22"/>
      <c r="H2" s="22"/>
      <c r="I2" s="22"/>
      <c r="J2" s="22"/>
      <c r="K2" s="23" t="s">
        <v>10</v>
      </c>
      <c r="L2" s="23"/>
    </row>
    <row r="3" spans="1:12" ht="13.5">
      <c r="A3" s="22"/>
      <c r="B3" s="22" t="s">
        <v>3</v>
      </c>
      <c r="C3" s="22"/>
      <c r="D3" s="22"/>
      <c r="E3" s="22" t="s">
        <v>4</v>
      </c>
      <c r="F3" s="22"/>
      <c r="G3" s="22"/>
      <c r="H3" s="22" t="s">
        <v>5</v>
      </c>
      <c r="I3" s="22"/>
      <c r="J3" s="22"/>
      <c r="K3" s="24" t="s">
        <v>11</v>
      </c>
      <c r="L3" s="24"/>
    </row>
    <row r="4" spans="1:12" ht="13.5">
      <c r="A4" s="20" t="s">
        <v>1</v>
      </c>
      <c r="B4" s="21">
        <v>15</v>
      </c>
      <c r="C4" s="21"/>
      <c r="D4" s="21"/>
      <c r="E4" s="21">
        <v>10</v>
      </c>
      <c r="F4" s="21"/>
      <c r="G4" s="21"/>
      <c r="H4" s="21">
        <v>9</v>
      </c>
      <c r="I4" s="21"/>
      <c r="J4" s="21"/>
      <c r="K4" s="2" t="s">
        <v>6</v>
      </c>
      <c r="L4" s="3">
        <f>B4+E4+H4</f>
        <v>34</v>
      </c>
    </row>
    <row r="5" spans="1:12" ht="13.5">
      <c r="A5" s="20"/>
      <c r="B5" s="5">
        <v>0.043</v>
      </c>
      <c r="C5" s="6" t="s">
        <v>2</v>
      </c>
      <c r="D5" s="7">
        <v>0.133</v>
      </c>
      <c r="E5" s="5">
        <v>0.037</v>
      </c>
      <c r="F5" s="6" t="s">
        <v>2</v>
      </c>
      <c r="G5" s="7">
        <v>0.074</v>
      </c>
      <c r="H5" s="5">
        <v>0.035</v>
      </c>
      <c r="I5" s="6" t="s">
        <v>2</v>
      </c>
      <c r="J5" s="7">
        <v>0.088</v>
      </c>
      <c r="K5" s="4" t="s">
        <v>7</v>
      </c>
      <c r="L5" s="1" t="s">
        <v>8</v>
      </c>
    </row>
    <row r="6" spans="1:12" ht="13.5">
      <c r="A6" s="20" t="s">
        <v>12</v>
      </c>
      <c r="B6" s="21">
        <v>4</v>
      </c>
      <c r="C6" s="21"/>
      <c r="D6" s="21"/>
      <c r="E6" s="21">
        <v>5</v>
      </c>
      <c r="F6" s="21"/>
      <c r="G6" s="21"/>
      <c r="H6" s="21">
        <v>9</v>
      </c>
      <c r="I6" s="21"/>
      <c r="J6" s="21"/>
      <c r="K6" s="2" t="s">
        <v>6</v>
      </c>
      <c r="L6" s="3">
        <f>B6+E6+H6</f>
        <v>18</v>
      </c>
    </row>
    <row r="7" spans="1:12" ht="13.5">
      <c r="A7" s="20"/>
      <c r="B7" s="5">
        <v>0.071</v>
      </c>
      <c r="C7" s="6" t="s">
        <v>40</v>
      </c>
      <c r="D7" s="7">
        <v>0.159</v>
      </c>
      <c r="E7" s="5">
        <v>0.045</v>
      </c>
      <c r="F7" s="6" t="s">
        <v>40</v>
      </c>
      <c r="G7" s="7">
        <v>0.063</v>
      </c>
      <c r="H7" s="5">
        <v>0.034</v>
      </c>
      <c r="I7" s="6" t="s">
        <v>40</v>
      </c>
      <c r="J7" s="7">
        <v>0.06</v>
      </c>
      <c r="K7" s="4" t="s">
        <v>7</v>
      </c>
      <c r="L7" s="1" t="s">
        <v>8</v>
      </c>
    </row>
    <row r="8" spans="1:12" ht="13.5">
      <c r="A8" s="20" t="s">
        <v>13</v>
      </c>
      <c r="B8" s="21">
        <v>2</v>
      </c>
      <c r="C8" s="21"/>
      <c r="D8" s="21"/>
      <c r="E8" s="21">
        <v>4</v>
      </c>
      <c r="F8" s="21"/>
      <c r="G8" s="21"/>
      <c r="H8" s="21">
        <v>24</v>
      </c>
      <c r="I8" s="21"/>
      <c r="J8" s="21"/>
      <c r="K8" s="2" t="s">
        <v>6</v>
      </c>
      <c r="L8" s="3">
        <f>B8+E8+H8</f>
        <v>30</v>
      </c>
    </row>
    <row r="9" spans="1:12" ht="13.5">
      <c r="A9" s="20"/>
      <c r="B9" s="5">
        <v>0.042</v>
      </c>
      <c r="C9" s="6" t="s">
        <v>40</v>
      </c>
      <c r="D9" s="7">
        <v>0.059</v>
      </c>
      <c r="E9" s="5">
        <v>0.034</v>
      </c>
      <c r="F9" s="6" t="s">
        <v>40</v>
      </c>
      <c r="G9" s="7">
        <v>0.053</v>
      </c>
      <c r="H9" s="5">
        <v>0.034</v>
      </c>
      <c r="I9" s="6" t="s">
        <v>40</v>
      </c>
      <c r="J9" s="7">
        <v>0.118</v>
      </c>
      <c r="K9" s="4" t="s">
        <v>7</v>
      </c>
      <c r="L9" s="1" t="s">
        <v>8</v>
      </c>
    </row>
    <row r="10" spans="1:12" ht="13.5">
      <c r="A10" s="20" t="s">
        <v>41</v>
      </c>
      <c r="B10" s="21">
        <v>6</v>
      </c>
      <c r="C10" s="21"/>
      <c r="D10" s="21"/>
      <c r="E10" s="21">
        <v>9</v>
      </c>
      <c r="F10" s="21"/>
      <c r="G10" s="21"/>
      <c r="H10" s="21">
        <v>9</v>
      </c>
      <c r="I10" s="21"/>
      <c r="J10" s="21"/>
      <c r="K10" s="2" t="s">
        <v>6</v>
      </c>
      <c r="L10" s="3">
        <f>B10+E10+H10</f>
        <v>24</v>
      </c>
    </row>
    <row r="11" spans="1:12" ht="13.5">
      <c r="A11" s="20"/>
      <c r="B11" s="5">
        <v>0.058</v>
      </c>
      <c r="C11" s="6" t="s">
        <v>40</v>
      </c>
      <c r="D11" s="7">
        <v>0.104</v>
      </c>
      <c r="E11" s="5">
        <v>0.038</v>
      </c>
      <c r="F11" s="6" t="s">
        <v>40</v>
      </c>
      <c r="G11" s="7">
        <v>0.074</v>
      </c>
      <c r="H11" s="5">
        <v>0.038</v>
      </c>
      <c r="I11" s="6" t="s">
        <v>40</v>
      </c>
      <c r="J11" s="7">
        <v>0.066</v>
      </c>
      <c r="K11" s="4" t="s">
        <v>7</v>
      </c>
      <c r="L11" s="1" t="s">
        <v>8</v>
      </c>
    </row>
    <row r="12" spans="1:12" ht="13.5">
      <c r="A12" s="20" t="s">
        <v>14</v>
      </c>
      <c r="B12" s="21">
        <v>24</v>
      </c>
      <c r="C12" s="21"/>
      <c r="D12" s="21"/>
      <c r="E12" s="21">
        <v>6</v>
      </c>
      <c r="F12" s="21"/>
      <c r="G12" s="21"/>
      <c r="H12" s="21">
        <v>10</v>
      </c>
      <c r="I12" s="21"/>
      <c r="J12" s="21"/>
      <c r="K12" s="2" t="s">
        <v>6</v>
      </c>
      <c r="L12" s="3">
        <f>B12+E12+H12</f>
        <v>40</v>
      </c>
    </row>
    <row r="13" spans="1:12" ht="13.5">
      <c r="A13" s="20"/>
      <c r="B13" s="5">
        <v>0.041</v>
      </c>
      <c r="C13" s="6" t="s">
        <v>40</v>
      </c>
      <c r="D13" s="7">
        <v>0.154</v>
      </c>
      <c r="E13" s="5">
        <v>0.033</v>
      </c>
      <c r="F13" s="6" t="s">
        <v>40</v>
      </c>
      <c r="G13" s="7">
        <v>0.109</v>
      </c>
      <c r="H13" s="5">
        <v>0.034</v>
      </c>
      <c r="I13" s="6" t="s">
        <v>40</v>
      </c>
      <c r="J13" s="7">
        <v>0.075</v>
      </c>
      <c r="K13" s="4" t="s">
        <v>7</v>
      </c>
      <c r="L13" s="1" t="s">
        <v>8</v>
      </c>
    </row>
    <row r="14" spans="1:12" ht="13.5">
      <c r="A14" s="20" t="s">
        <v>15</v>
      </c>
      <c r="B14" s="21">
        <v>14</v>
      </c>
      <c r="C14" s="21"/>
      <c r="D14" s="21"/>
      <c r="E14" s="21">
        <v>4</v>
      </c>
      <c r="F14" s="21"/>
      <c r="G14" s="21"/>
      <c r="H14" s="21">
        <v>8</v>
      </c>
      <c r="I14" s="21"/>
      <c r="J14" s="21"/>
      <c r="K14" s="2" t="s">
        <v>6</v>
      </c>
      <c r="L14" s="3">
        <f>B14+E14+H14</f>
        <v>26</v>
      </c>
    </row>
    <row r="15" spans="1:12" ht="13.5">
      <c r="A15" s="20"/>
      <c r="B15" s="5">
        <v>0.045</v>
      </c>
      <c r="C15" s="6" t="s">
        <v>40</v>
      </c>
      <c r="D15" s="7">
        <v>0.093</v>
      </c>
      <c r="E15" s="5">
        <v>0.045</v>
      </c>
      <c r="F15" s="6" t="s">
        <v>40</v>
      </c>
      <c r="G15" s="7">
        <v>0.074</v>
      </c>
      <c r="H15" s="5">
        <v>0.035</v>
      </c>
      <c r="I15" s="6" t="s">
        <v>40</v>
      </c>
      <c r="J15" s="7">
        <v>0.056</v>
      </c>
      <c r="K15" s="4" t="s">
        <v>7</v>
      </c>
      <c r="L15" s="1" t="s">
        <v>8</v>
      </c>
    </row>
    <row r="16" spans="1:12" ht="13.5">
      <c r="A16" s="20" t="s">
        <v>16</v>
      </c>
      <c r="B16" s="21">
        <v>9</v>
      </c>
      <c r="C16" s="21"/>
      <c r="D16" s="21"/>
      <c r="E16" s="21">
        <v>9</v>
      </c>
      <c r="F16" s="21"/>
      <c r="G16" s="21"/>
      <c r="H16" s="21">
        <v>11</v>
      </c>
      <c r="I16" s="21"/>
      <c r="J16" s="21"/>
      <c r="K16" s="2" t="s">
        <v>6</v>
      </c>
      <c r="L16" s="3">
        <f>B16+E16+H16</f>
        <v>29</v>
      </c>
    </row>
    <row r="17" spans="1:12" ht="13.5">
      <c r="A17" s="20"/>
      <c r="B17" s="5">
        <v>0.056</v>
      </c>
      <c r="C17" s="6" t="s">
        <v>40</v>
      </c>
      <c r="D17" s="7">
        <v>0.09</v>
      </c>
      <c r="E17" s="5">
        <v>0.043</v>
      </c>
      <c r="F17" s="6" t="s">
        <v>40</v>
      </c>
      <c r="G17" s="7">
        <v>0.101</v>
      </c>
      <c r="H17" s="5">
        <v>0.038</v>
      </c>
      <c r="I17" s="6" t="s">
        <v>40</v>
      </c>
      <c r="J17" s="7">
        <v>0.054</v>
      </c>
      <c r="K17" s="4" t="s">
        <v>7</v>
      </c>
      <c r="L17" s="1" t="s">
        <v>8</v>
      </c>
    </row>
    <row r="18" spans="1:12" ht="13.5">
      <c r="A18" s="20" t="s">
        <v>17</v>
      </c>
      <c r="B18" s="21">
        <v>7</v>
      </c>
      <c r="C18" s="21"/>
      <c r="D18" s="21"/>
      <c r="E18" s="21">
        <v>4</v>
      </c>
      <c r="F18" s="21"/>
      <c r="G18" s="21"/>
      <c r="H18" s="21">
        <v>8</v>
      </c>
      <c r="I18" s="21"/>
      <c r="J18" s="21"/>
      <c r="K18" s="2" t="s">
        <v>6</v>
      </c>
      <c r="L18" s="3">
        <f>B18+E18+H18</f>
        <v>19</v>
      </c>
    </row>
    <row r="19" spans="1:12" ht="13.5">
      <c r="A19" s="20"/>
      <c r="B19" s="5">
        <v>0.045</v>
      </c>
      <c r="C19" s="6" t="s">
        <v>40</v>
      </c>
      <c r="D19" s="7">
        <v>0.139</v>
      </c>
      <c r="E19" s="5">
        <v>0.036</v>
      </c>
      <c r="F19" s="6" t="s">
        <v>40</v>
      </c>
      <c r="G19" s="7">
        <v>0.051</v>
      </c>
      <c r="H19" s="5">
        <v>0.031</v>
      </c>
      <c r="I19" s="6" t="s">
        <v>40</v>
      </c>
      <c r="J19" s="7">
        <v>0.086</v>
      </c>
      <c r="K19" s="4" t="s">
        <v>7</v>
      </c>
      <c r="L19" s="1" t="s">
        <v>8</v>
      </c>
    </row>
    <row r="20" spans="1:12" ht="13.5">
      <c r="A20" s="20" t="s">
        <v>18</v>
      </c>
      <c r="B20" s="21">
        <v>1</v>
      </c>
      <c r="C20" s="21"/>
      <c r="D20" s="21"/>
      <c r="E20" s="21">
        <v>13</v>
      </c>
      <c r="F20" s="21"/>
      <c r="G20" s="21"/>
      <c r="H20" s="21">
        <v>16</v>
      </c>
      <c r="I20" s="21"/>
      <c r="J20" s="21"/>
      <c r="K20" s="2" t="s">
        <v>6</v>
      </c>
      <c r="L20" s="3">
        <f>B20+E20+H20</f>
        <v>30</v>
      </c>
    </row>
    <row r="21" spans="1:12" ht="13.5">
      <c r="A21" s="20"/>
      <c r="B21" s="5">
        <v>0.083</v>
      </c>
      <c r="C21" s="6"/>
      <c r="D21" s="7"/>
      <c r="E21" s="5">
        <v>0.052</v>
      </c>
      <c r="F21" s="6" t="s">
        <v>40</v>
      </c>
      <c r="G21" s="7">
        <v>0.119</v>
      </c>
      <c r="H21" s="5">
        <v>0.04</v>
      </c>
      <c r="I21" s="6" t="s">
        <v>40</v>
      </c>
      <c r="J21" s="7">
        <v>0.142</v>
      </c>
      <c r="K21" s="4" t="s">
        <v>7</v>
      </c>
      <c r="L21" s="1" t="s">
        <v>8</v>
      </c>
    </row>
    <row r="22" spans="1:12" ht="13.5">
      <c r="A22" s="20" t="s">
        <v>19</v>
      </c>
      <c r="B22" s="21">
        <v>6</v>
      </c>
      <c r="C22" s="21"/>
      <c r="D22" s="21"/>
      <c r="E22" s="21">
        <v>2</v>
      </c>
      <c r="F22" s="21"/>
      <c r="G22" s="21"/>
      <c r="H22" s="21">
        <v>6</v>
      </c>
      <c r="I22" s="21"/>
      <c r="J22" s="21"/>
      <c r="K22" s="2" t="s">
        <v>6</v>
      </c>
      <c r="L22" s="3">
        <f>B22+E22+H22</f>
        <v>14</v>
      </c>
    </row>
    <row r="23" spans="1:12" ht="13.5">
      <c r="A23" s="20"/>
      <c r="B23" s="5">
        <v>0.048</v>
      </c>
      <c r="C23" s="6" t="s">
        <v>40</v>
      </c>
      <c r="D23" s="7">
        <v>0.153</v>
      </c>
      <c r="E23" s="5">
        <v>0.044</v>
      </c>
      <c r="F23" s="6" t="s">
        <v>40</v>
      </c>
      <c r="G23" s="7">
        <v>0.054</v>
      </c>
      <c r="H23" s="5">
        <v>0.038</v>
      </c>
      <c r="I23" s="6" t="s">
        <v>40</v>
      </c>
      <c r="J23" s="7">
        <v>0.068</v>
      </c>
      <c r="K23" s="4" t="s">
        <v>7</v>
      </c>
      <c r="L23" s="1" t="s">
        <v>8</v>
      </c>
    </row>
    <row r="24" spans="1:12" ht="13.5">
      <c r="A24" s="20" t="s">
        <v>20</v>
      </c>
      <c r="B24" s="21">
        <v>6</v>
      </c>
      <c r="C24" s="21"/>
      <c r="D24" s="21"/>
      <c r="E24" s="21">
        <v>9</v>
      </c>
      <c r="F24" s="21"/>
      <c r="G24" s="21"/>
      <c r="H24" s="21">
        <v>14</v>
      </c>
      <c r="I24" s="21"/>
      <c r="J24" s="21"/>
      <c r="K24" s="2" t="s">
        <v>6</v>
      </c>
      <c r="L24" s="3">
        <f>B24+E24+H24</f>
        <v>29</v>
      </c>
    </row>
    <row r="25" spans="1:12" ht="13.5">
      <c r="A25" s="20"/>
      <c r="B25" s="5">
        <v>0.099</v>
      </c>
      <c r="C25" s="6" t="s">
        <v>40</v>
      </c>
      <c r="D25" s="17">
        <v>0.308</v>
      </c>
      <c r="E25" s="5">
        <v>0.043</v>
      </c>
      <c r="F25" s="6" t="s">
        <v>40</v>
      </c>
      <c r="G25" s="7">
        <v>0.094</v>
      </c>
      <c r="H25" s="5">
        <v>0.036</v>
      </c>
      <c r="I25" s="6" t="s">
        <v>40</v>
      </c>
      <c r="J25" s="7">
        <v>0.061</v>
      </c>
      <c r="K25" s="4" t="s">
        <v>7</v>
      </c>
      <c r="L25" s="16" t="s">
        <v>42</v>
      </c>
    </row>
    <row r="26" spans="1:12" ht="13.5">
      <c r="A26" s="20" t="s">
        <v>21</v>
      </c>
      <c r="B26" s="21">
        <v>8</v>
      </c>
      <c r="C26" s="21"/>
      <c r="D26" s="21"/>
      <c r="E26" s="21">
        <v>1</v>
      </c>
      <c r="F26" s="21"/>
      <c r="G26" s="21"/>
      <c r="H26" s="21">
        <v>8</v>
      </c>
      <c r="I26" s="21"/>
      <c r="J26" s="21"/>
      <c r="K26" s="2" t="s">
        <v>6</v>
      </c>
      <c r="L26" s="3">
        <f>B26+E26+H26</f>
        <v>17</v>
      </c>
    </row>
    <row r="27" spans="1:12" ht="13.5">
      <c r="A27" s="20"/>
      <c r="B27" s="5">
        <v>0.055</v>
      </c>
      <c r="C27" s="6" t="s">
        <v>40</v>
      </c>
      <c r="D27" s="7">
        <v>0.125</v>
      </c>
      <c r="E27" s="5">
        <v>0.05</v>
      </c>
      <c r="F27" s="6"/>
      <c r="G27" s="7"/>
      <c r="H27" s="5">
        <v>0.032</v>
      </c>
      <c r="I27" s="6" t="s">
        <v>40</v>
      </c>
      <c r="J27" s="7">
        <v>0.091</v>
      </c>
      <c r="K27" s="4" t="s">
        <v>7</v>
      </c>
      <c r="L27" s="1" t="s">
        <v>8</v>
      </c>
    </row>
    <row r="28" spans="1:12" ht="13.5">
      <c r="A28" s="20" t="s">
        <v>22</v>
      </c>
      <c r="B28" s="21">
        <v>9</v>
      </c>
      <c r="C28" s="21"/>
      <c r="D28" s="21"/>
      <c r="E28" s="21">
        <v>6</v>
      </c>
      <c r="F28" s="21"/>
      <c r="G28" s="21"/>
      <c r="H28" s="21">
        <v>5</v>
      </c>
      <c r="I28" s="21"/>
      <c r="J28" s="21"/>
      <c r="K28" s="2" t="s">
        <v>6</v>
      </c>
      <c r="L28" s="3">
        <f>B28+E28+H28</f>
        <v>20</v>
      </c>
    </row>
    <row r="29" spans="1:12" ht="13.5">
      <c r="A29" s="20"/>
      <c r="B29" s="5">
        <v>0.072</v>
      </c>
      <c r="C29" s="6" t="s">
        <v>40</v>
      </c>
      <c r="D29" s="7">
        <v>0.112</v>
      </c>
      <c r="E29" s="5">
        <v>0.041</v>
      </c>
      <c r="F29" s="6" t="s">
        <v>40</v>
      </c>
      <c r="G29" s="7">
        <v>0.144</v>
      </c>
      <c r="H29" s="5">
        <v>0.037</v>
      </c>
      <c r="I29" s="6" t="s">
        <v>40</v>
      </c>
      <c r="J29" s="7">
        <v>0.066</v>
      </c>
      <c r="K29" s="4" t="s">
        <v>7</v>
      </c>
      <c r="L29" s="1" t="s">
        <v>8</v>
      </c>
    </row>
    <row r="30" spans="1:12" ht="13.5">
      <c r="A30" s="20" t="s">
        <v>23</v>
      </c>
      <c r="B30" s="21">
        <v>17</v>
      </c>
      <c r="C30" s="21"/>
      <c r="D30" s="21"/>
      <c r="E30" s="21">
        <v>4</v>
      </c>
      <c r="F30" s="21"/>
      <c r="G30" s="21"/>
      <c r="H30" s="21">
        <v>6</v>
      </c>
      <c r="I30" s="21"/>
      <c r="J30" s="21"/>
      <c r="K30" s="2" t="s">
        <v>6</v>
      </c>
      <c r="L30" s="3">
        <f>B30+E30+H30</f>
        <v>27</v>
      </c>
    </row>
    <row r="31" spans="1:12" ht="13.5">
      <c r="A31" s="20"/>
      <c r="B31" s="5">
        <v>0.061</v>
      </c>
      <c r="C31" s="6" t="s">
        <v>40</v>
      </c>
      <c r="D31" s="7">
        <v>0.136</v>
      </c>
      <c r="E31" s="5">
        <v>0.049</v>
      </c>
      <c r="F31" s="6" t="s">
        <v>40</v>
      </c>
      <c r="G31" s="7">
        <v>0.085</v>
      </c>
      <c r="H31" s="5">
        <v>0.033</v>
      </c>
      <c r="I31" s="6" t="s">
        <v>40</v>
      </c>
      <c r="J31" s="7">
        <v>0.07</v>
      </c>
      <c r="K31" s="4" t="s">
        <v>7</v>
      </c>
      <c r="L31" s="1" t="s">
        <v>8</v>
      </c>
    </row>
    <row r="32" spans="1:12" ht="13.5">
      <c r="A32" s="20" t="s">
        <v>24</v>
      </c>
      <c r="B32" s="21">
        <v>2</v>
      </c>
      <c r="C32" s="21"/>
      <c r="D32" s="21"/>
      <c r="E32" s="21">
        <v>4</v>
      </c>
      <c r="F32" s="21"/>
      <c r="G32" s="21"/>
      <c r="H32" s="21">
        <v>4</v>
      </c>
      <c r="I32" s="21"/>
      <c r="J32" s="21"/>
      <c r="K32" s="2" t="s">
        <v>6</v>
      </c>
      <c r="L32" s="3">
        <f>B32+E32+H32</f>
        <v>10</v>
      </c>
    </row>
    <row r="33" spans="1:12" ht="13.5">
      <c r="A33" s="20"/>
      <c r="B33" s="5">
        <v>0.081</v>
      </c>
      <c r="C33" s="6" t="s">
        <v>40</v>
      </c>
      <c r="D33" s="7">
        <v>0.137</v>
      </c>
      <c r="E33" s="5">
        <v>0.055</v>
      </c>
      <c r="F33" s="6" t="s">
        <v>40</v>
      </c>
      <c r="G33" s="7">
        <v>0.088</v>
      </c>
      <c r="H33" s="5">
        <v>0.039</v>
      </c>
      <c r="I33" s="6" t="s">
        <v>40</v>
      </c>
      <c r="J33" s="7">
        <v>0.06</v>
      </c>
      <c r="K33" s="4" t="s">
        <v>7</v>
      </c>
      <c r="L33" s="1" t="s">
        <v>8</v>
      </c>
    </row>
    <row r="34" spans="1:12" ht="13.5">
      <c r="A34" s="20" t="s">
        <v>25</v>
      </c>
      <c r="B34" s="21">
        <v>14</v>
      </c>
      <c r="C34" s="21"/>
      <c r="D34" s="21"/>
      <c r="E34" s="21">
        <v>6</v>
      </c>
      <c r="F34" s="21"/>
      <c r="G34" s="21"/>
      <c r="H34" s="21">
        <v>15</v>
      </c>
      <c r="I34" s="21"/>
      <c r="J34" s="21"/>
      <c r="K34" s="2" t="s">
        <v>6</v>
      </c>
      <c r="L34" s="3">
        <f>B34+E34+H34</f>
        <v>35</v>
      </c>
    </row>
    <row r="35" spans="1:12" ht="13.5">
      <c r="A35" s="20"/>
      <c r="B35" s="5">
        <v>0.056</v>
      </c>
      <c r="C35" s="6" t="s">
        <v>40</v>
      </c>
      <c r="D35" s="7">
        <v>0.175</v>
      </c>
      <c r="E35" s="5">
        <v>0.063</v>
      </c>
      <c r="F35" s="6" t="s">
        <v>40</v>
      </c>
      <c r="G35" s="7">
        <v>0.119</v>
      </c>
      <c r="H35" s="5">
        <v>0.054</v>
      </c>
      <c r="I35" s="6" t="s">
        <v>40</v>
      </c>
      <c r="J35" s="7">
        <v>0.125</v>
      </c>
      <c r="K35" s="4" t="s">
        <v>7</v>
      </c>
      <c r="L35" s="1" t="s">
        <v>8</v>
      </c>
    </row>
    <row r="36" spans="1:12" ht="13.5">
      <c r="A36" s="20" t="s">
        <v>26</v>
      </c>
      <c r="B36" s="21">
        <v>4</v>
      </c>
      <c r="C36" s="21"/>
      <c r="D36" s="21"/>
      <c r="E36" s="21">
        <v>8</v>
      </c>
      <c r="F36" s="21"/>
      <c r="G36" s="21"/>
      <c r="H36" s="21">
        <v>7</v>
      </c>
      <c r="I36" s="21"/>
      <c r="J36" s="21"/>
      <c r="K36" s="2" t="s">
        <v>6</v>
      </c>
      <c r="L36" s="3">
        <f>B36+E36+H36</f>
        <v>19</v>
      </c>
    </row>
    <row r="37" spans="1:12" ht="13.5">
      <c r="A37" s="20"/>
      <c r="B37" s="5">
        <v>0.065</v>
      </c>
      <c r="C37" s="6" t="s">
        <v>40</v>
      </c>
      <c r="D37" s="7">
        <v>0.085</v>
      </c>
      <c r="E37" s="5">
        <v>0.032</v>
      </c>
      <c r="F37" s="6" t="s">
        <v>40</v>
      </c>
      <c r="G37" s="7">
        <v>0.111</v>
      </c>
      <c r="H37" s="5">
        <v>0.04</v>
      </c>
      <c r="I37" s="6" t="s">
        <v>40</v>
      </c>
      <c r="J37" s="7">
        <v>0.068</v>
      </c>
      <c r="K37" s="4" t="s">
        <v>7</v>
      </c>
      <c r="L37" s="1" t="s">
        <v>8</v>
      </c>
    </row>
    <row r="38" spans="1:12" ht="13.5">
      <c r="A38" s="20" t="s">
        <v>27</v>
      </c>
      <c r="B38" s="21">
        <v>6</v>
      </c>
      <c r="C38" s="21"/>
      <c r="D38" s="21"/>
      <c r="E38" s="21">
        <v>4</v>
      </c>
      <c r="F38" s="21"/>
      <c r="G38" s="21"/>
      <c r="H38" s="21">
        <v>8</v>
      </c>
      <c r="I38" s="21"/>
      <c r="J38" s="21"/>
      <c r="K38" s="2" t="s">
        <v>6</v>
      </c>
      <c r="L38" s="3">
        <f>B38+E38+H38</f>
        <v>18</v>
      </c>
    </row>
    <row r="39" spans="1:12" ht="13.5">
      <c r="A39" s="20"/>
      <c r="B39" s="5">
        <v>0.059</v>
      </c>
      <c r="C39" s="6" t="s">
        <v>40</v>
      </c>
      <c r="D39" s="7">
        <v>0.093</v>
      </c>
      <c r="E39" s="5">
        <v>0.047</v>
      </c>
      <c r="F39" s="6" t="s">
        <v>40</v>
      </c>
      <c r="G39" s="7">
        <v>0.066</v>
      </c>
      <c r="H39" s="5">
        <v>0.052</v>
      </c>
      <c r="I39" s="6" t="s">
        <v>40</v>
      </c>
      <c r="J39" s="7">
        <v>0.068</v>
      </c>
      <c r="K39" s="4" t="s">
        <v>7</v>
      </c>
      <c r="L39" s="1" t="s">
        <v>8</v>
      </c>
    </row>
    <row r="40" spans="1:12" ht="13.5">
      <c r="A40" s="20" t="s">
        <v>28</v>
      </c>
      <c r="B40" s="21">
        <v>4</v>
      </c>
      <c r="C40" s="21"/>
      <c r="D40" s="21"/>
      <c r="E40" s="21">
        <v>3</v>
      </c>
      <c r="F40" s="21"/>
      <c r="G40" s="21"/>
      <c r="H40" s="21">
        <v>13</v>
      </c>
      <c r="I40" s="21"/>
      <c r="J40" s="21"/>
      <c r="K40" s="2" t="s">
        <v>6</v>
      </c>
      <c r="L40" s="3">
        <f>B40+E40+H40</f>
        <v>20</v>
      </c>
    </row>
    <row r="41" spans="1:12" ht="13.5">
      <c r="A41" s="20"/>
      <c r="B41" s="5">
        <v>0.051</v>
      </c>
      <c r="C41" s="6" t="s">
        <v>40</v>
      </c>
      <c r="D41" s="7">
        <v>0.06</v>
      </c>
      <c r="E41" s="5">
        <v>0.037</v>
      </c>
      <c r="F41" s="6" t="s">
        <v>40</v>
      </c>
      <c r="G41" s="7">
        <v>0.063</v>
      </c>
      <c r="H41" s="5">
        <v>0.035</v>
      </c>
      <c r="I41" s="6" t="s">
        <v>40</v>
      </c>
      <c r="J41" s="7">
        <v>0.071</v>
      </c>
      <c r="K41" s="4" t="s">
        <v>7</v>
      </c>
      <c r="L41" s="1" t="s">
        <v>8</v>
      </c>
    </row>
    <row r="42" spans="1:12" ht="13.5">
      <c r="A42" s="20" t="s">
        <v>29</v>
      </c>
      <c r="B42" s="21">
        <v>4</v>
      </c>
      <c r="C42" s="21"/>
      <c r="D42" s="21"/>
      <c r="E42" s="21">
        <v>3</v>
      </c>
      <c r="F42" s="21"/>
      <c r="G42" s="21"/>
      <c r="H42" s="21">
        <v>9</v>
      </c>
      <c r="I42" s="21"/>
      <c r="J42" s="21"/>
      <c r="K42" s="2" t="s">
        <v>6</v>
      </c>
      <c r="L42" s="3">
        <f>B42+E42+H42</f>
        <v>16</v>
      </c>
    </row>
    <row r="43" spans="1:12" ht="13.5">
      <c r="A43" s="20"/>
      <c r="B43" s="5">
        <v>0.056</v>
      </c>
      <c r="C43" s="6" t="s">
        <v>40</v>
      </c>
      <c r="D43" s="7">
        <v>0.098</v>
      </c>
      <c r="E43" s="5">
        <v>0.033</v>
      </c>
      <c r="F43" s="6" t="s">
        <v>40</v>
      </c>
      <c r="G43" s="7">
        <v>0.06</v>
      </c>
      <c r="H43" s="5">
        <v>0.034</v>
      </c>
      <c r="I43" s="6" t="s">
        <v>40</v>
      </c>
      <c r="J43" s="7">
        <v>0.059</v>
      </c>
      <c r="K43" s="4" t="s">
        <v>7</v>
      </c>
      <c r="L43" s="1" t="s">
        <v>8</v>
      </c>
    </row>
    <row r="44" spans="1:12" ht="13.5">
      <c r="A44" s="20" t="s">
        <v>30</v>
      </c>
      <c r="B44" s="21">
        <v>9</v>
      </c>
      <c r="C44" s="21"/>
      <c r="D44" s="21"/>
      <c r="E44" s="21">
        <v>5</v>
      </c>
      <c r="F44" s="21"/>
      <c r="G44" s="21"/>
      <c r="H44" s="21">
        <v>9</v>
      </c>
      <c r="I44" s="21"/>
      <c r="J44" s="21"/>
      <c r="K44" s="2" t="s">
        <v>6</v>
      </c>
      <c r="L44" s="3">
        <f>B44+E44+H44</f>
        <v>23</v>
      </c>
    </row>
    <row r="45" spans="1:12" ht="13.5">
      <c r="A45" s="20"/>
      <c r="B45" s="5">
        <v>0.058</v>
      </c>
      <c r="C45" s="6" t="s">
        <v>40</v>
      </c>
      <c r="D45" s="7">
        <v>0.168</v>
      </c>
      <c r="E45" s="5">
        <v>0.035</v>
      </c>
      <c r="F45" s="6" t="s">
        <v>40</v>
      </c>
      <c r="G45" s="7">
        <v>0.073</v>
      </c>
      <c r="H45" s="5">
        <v>0.033</v>
      </c>
      <c r="I45" s="6" t="s">
        <v>40</v>
      </c>
      <c r="J45" s="7">
        <v>0.065</v>
      </c>
      <c r="K45" s="4" t="s">
        <v>7</v>
      </c>
      <c r="L45" s="1" t="s">
        <v>8</v>
      </c>
    </row>
    <row r="46" spans="1:12" ht="13.5">
      <c r="A46" s="20" t="s">
        <v>31</v>
      </c>
      <c r="B46" s="21">
        <v>31</v>
      </c>
      <c r="C46" s="21"/>
      <c r="D46" s="21"/>
      <c r="E46" s="21">
        <v>7</v>
      </c>
      <c r="F46" s="21"/>
      <c r="G46" s="21"/>
      <c r="H46" s="21">
        <v>8</v>
      </c>
      <c r="I46" s="21"/>
      <c r="J46" s="21"/>
      <c r="K46" s="2" t="s">
        <v>6</v>
      </c>
      <c r="L46" s="3">
        <f>B46+E46+H46</f>
        <v>46</v>
      </c>
    </row>
    <row r="47" spans="1:12" ht="13.5">
      <c r="A47" s="20"/>
      <c r="B47" s="5">
        <v>0.044</v>
      </c>
      <c r="C47" s="6" t="s">
        <v>40</v>
      </c>
      <c r="D47" s="7">
        <v>0.142</v>
      </c>
      <c r="E47" s="5">
        <v>0.042</v>
      </c>
      <c r="F47" s="6" t="s">
        <v>40</v>
      </c>
      <c r="G47" s="7">
        <v>0.115</v>
      </c>
      <c r="H47" s="5">
        <v>0.036</v>
      </c>
      <c r="I47" s="6" t="s">
        <v>40</v>
      </c>
      <c r="J47" s="7">
        <v>0.082</v>
      </c>
      <c r="K47" s="4" t="s">
        <v>7</v>
      </c>
      <c r="L47" s="1" t="s">
        <v>8</v>
      </c>
    </row>
    <row r="48" spans="1:12" ht="13.5">
      <c r="A48" s="20" t="s">
        <v>32</v>
      </c>
      <c r="B48" s="21">
        <v>8</v>
      </c>
      <c r="C48" s="21"/>
      <c r="D48" s="21"/>
      <c r="E48" s="21">
        <v>3</v>
      </c>
      <c r="F48" s="21"/>
      <c r="G48" s="21"/>
      <c r="H48" s="21">
        <v>9</v>
      </c>
      <c r="I48" s="21"/>
      <c r="J48" s="21"/>
      <c r="K48" s="2" t="s">
        <v>6</v>
      </c>
      <c r="L48" s="3">
        <f>B48+E48+H48</f>
        <v>20</v>
      </c>
    </row>
    <row r="49" spans="1:12" ht="13.5">
      <c r="A49" s="20"/>
      <c r="B49" s="5">
        <v>0.078</v>
      </c>
      <c r="C49" s="6" t="s">
        <v>40</v>
      </c>
      <c r="D49" s="7">
        <v>0.166</v>
      </c>
      <c r="E49" s="5">
        <v>0.065</v>
      </c>
      <c r="F49" s="6" t="s">
        <v>40</v>
      </c>
      <c r="G49" s="7">
        <v>0.096</v>
      </c>
      <c r="H49" s="5">
        <v>0.042</v>
      </c>
      <c r="I49" s="6" t="s">
        <v>40</v>
      </c>
      <c r="J49" s="7">
        <v>0.083</v>
      </c>
      <c r="K49" s="4" t="s">
        <v>7</v>
      </c>
      <c r="L49" s="1" t="s">
        <v>8</v>
      </c>
    </row>
    <row r="50" spans="1:12" ht="13.5">
      <c r="A50" s="20" t="s">
        <v>33</v>
      </c>
      <c r="B50" s="21">
        <v>22</v>
      </c>
      <c r="C50" s="21"/>
      <c r="D50" s="21"/>
      <c r="E50" s="21">
        <v>4</v>
      </c>
      <c r="F50" s="21"/>
      <c r="G50" s="21"/>
      <c r="H50" s="21">
        <v>6</v>
      </c>
      <c r="I50" s="21"/>
      <c r="J50" s="21"/>
      <c r="K50" s="2" t="s">
        <v>6</v>
      </c>
      <c r="L50" s="3">
        <f>B50+E50+H50</f>
        <v>32</v>
      </c>
    </row>
    <row r="51" spans="1:12" ht="13.5">
      <c r="A51" s="20"/>
      <c r="B51" s="5">
        <v>0.045</v>
      </c>
      <c r="C51" s="6" t="s">
        <v>40</v>
      </c>
      <c r="D51" s="7">
        <v>0.134</v>
      </c>
      <c r="E51" s="5">
        <v>0.033</v>
      </c>
      <c r="F51" s="6" t="s">
        <v>40</v>
      </c>
      <c r="G51" s="7">
        <v>0.087</v>
      </c>
      <c r="H51" s="5">
        <v>0.054</v>
      </c>
      <c r="I51" s="6" t="s">
        <v>40</v>
      </c>
      <c r="J51" s="7">
        <v>0.089</v>
      </c>
      <c r="K51" s="4" t="s">
        <v>7</v>
      </c>
      <c r="L51" s="1" t="s">
        <v>8</v>
      </c>
    </row>
    <row r="52" spans="1:12" ht="13.5">
      <c r="A52" s="20" t="s">
        <v>34</v>
      </c>
      <c r="B52" s="21">
        <v>6</v>
      </c>
      <c r="C52" s="21"/>
      <c r="D52" s="21"/>
      <c r="E52" s="21">
        <v>10</v>
      </c>
      <c r="F52" s="21"/>
      <c r="G52" s="21"/>
      <c r="H52" s="21">
        <v>7</v>
      </c>
      <c r="I52" s="21"/>
      <c r="J52" s="21"/>
      <c r="K52" s="2" t="s">
        <v>6</v>
      </c>
      <c r="L52" s="3">
        <f>B52+E52+H52</f>
        <v>23</v>
      </c>
    </row>
    <row r="53" spans="1:12" ht="13.5">
      <c r="A53" s="20"/>
      <c r="B53" s="5">
        <v>0.09</v>
      </c>
      <c r="C53" s="6" t="s">
        <v>40</v>
      </c>
      <c r="D53" s="7">
        <v>0.184</v>
      </c>
      <c r="E53" s="5">
        <v>0.056</v>
      </c>
      <c r="F53" s="6" t="s">
        <v>40</v>
      </c>
      <c r="G53" s="7">
        <v>0.124</v>
      </c>
      <c r="H53" s="5">
        <v>0.042</v>
      </c>
      <c r="I53" s="6" t="s">
        <v>40</v>
      </c>
      <c r="J53" s="7">
        <v>0.128</v>
      </c>
      <c r="K53" s="4" t="s">
        <v>7</v>
      </c>
      <c r="L53" s="1" t="s">
        <v>8</v>
      </c>
    </row>
    <row r="54" spans="1:12" ht="13.5">
      <c r="A54" s="13" t="s">
        <v>35</v>
      </c>
      <c r="B54" s="21">
        <f>B4+B6+B8+B10+B12+B14+B16+B18+B20+B22+B24+B26+B28+B30+B32+B34+B36+B38+B40+B42+B44+B46+B48+B50+B52</f>
        <v>238</v>
      </c>
      <c r="C54" s="21"/>
      <c r="D54" s="21"/>
      <c r="E54" s="21">
        <f>E4+E6+E8+E10+E12+E14+E16+E18+E20+E22+E24+E26+E28+E30+E32+E34+E36+E38+E40+E42+E44+E46+E48+E50+E52</f>
        <v>143</v>
      </c>
      <c r="F54" s="21"/>
      <c r="G54" s="21"/>
      <c r="H54" s="21">
        <f>H4+H6+H8+H10+H12+H14+H16+H18+H20+H22+H24+H26+H28+H30+H32+H34+H36+H38+H40+H42+H44+H46+H48+H50+H52</f>
        <v>238</v>
      </c>
      <c r="I54" s="21"/>
      <c r="J54" s="21"/>
      <c r="K54" s="2" t="s">
        <v>6</v>
      </c>
      <c r="L54" s="3">
        <f>B54+E54+H54</f>
        <v>619</v>
      </c>
    </row>
    <row r="55" spans="1:12" ht="13.5">
      <c r="A55" s="14" t="s">
        <v>36</v>
      </c>
      <c r="B55" s="10">
        <f>MIN(B5,B7,B9,B11,B13,B15,B17,B19,B21,B23,B25,B27,B29,B31,B33,B35,B37,B39,B41,B43,B45,B47,B49,B51,B53)</f>
        <v>0.041</v>
      </c>
      <c r="C55" s="11" t="s">
        <v>40</v>
      </c>
      <c r="D55" s="19">
        <f>MAX(D5,D7,D9,D11,D13,D15,D17,D19,D21,D23,D25,D27,D29,D31,D33,D35,D37,D39,D41,D43,D45,D47,D49,D51,D53)</f>
        <v>0.308</v>
      </c>
      <c r="E55" s="10">
        <f>MIN(E5,E7,E9,E11,E13,E15,E17,E19,E21,E23,E25,E27,E29,E31,E33,E35,E37,E39,E41,E43,E45,E47,E49,E51,E53)</f>
        <v>0.032</v>
      </c>
      <c r="F55" s="11" t="s">
        <v>40</v>
      </c>
      <c r="G55" s="12">
        <f>MAX(G5,G7,G9,G11,G13,G15,G17,G19,G21,G23,G25,G27,G29,G31,G33,G35,G37,G39,G41,G43,G45,G47,G49,G51,G53)</f>
        <v>0.144</v>
      </c>
      <c r="H55" s="10">
        <f>MIN(H5,H7,H9,H11,H13,H15,H17,H19,H21,H23,H25,H27,H29,H31,H33,H35,H37,H39,H41,H43,H45,H47,H49,H51,H53)</f>
        <v>0.031</v>
      </c>
      <c r="I55" s="11" t="s">
        <v>40</v>
      </c>
      <c r="J55" s="12">
        <f>MAX(J5,J7,J9,J11,J13,J15,J17,J19,J21,J23,J25,J27,J29,J31,J33,J35,J37,J39,J41,J43,J45,J47,J49,J51,J53)</f>
        <v>0.142</v>
      </c>
      <c r="K55" s="8"/>
      <c r="L55" s="9"/>
    </row>
    <row r="56" spans="1:12" ht="13.5">
      <c r="A56" s="15"/>
      <c r="B56" s="5"/>
      <c r="C56" s="6"/>
      <c r="D56" s="7"/>
      <c r="E56" s="5"/>
      <c r="F56" s="6"/>
      <c r="G56" s="7"/>
      <c r="H56" s="5"/>
      <c r="I56" s="6"/>
      <c r="J56" s="7"/>
      <c r="K56" s="4" t="s">
        <v>7</v>
      </c>
      <c r="L56" s="18">
        <v>1</v>
      </c>
    </row>
    <row r="57" spans="1:2" ht="13.5">
      <c r="A57" t="s">
        <v>37</v>
      </c>
      <c r="B57" t="s">
        <v>39</v>
      </c>
    </row>
    <row r="58" spans="1:2" ht="13.5">
      <c r="A58" t="s">
        <v>38</v>
      </c>
      <c r="B58" t="s">
        <v>45</v>
      </c>
    </row>
    <row r="59" spans="1:12" ht="13.5">
      <c r="A59" s="25" t="s">
        <v>43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</sheetData>
  <sheetProtection/>
  <mergeCells count="111">
    <mergeCell ref="A59:L59"/>
    <mergeCell ref="B54:D54"/>
    <mergeCell ref="E54:G54"/>
    <mergeCell ref="H54:J54"/>
    <mergeCell ref="A50:A51"/>
    <mergeCell ref="B50:D50"/>
    <mergeCell ref="E50:G50"/>
    <mergeCell ref="H50:J50"/>
    <mergeCell ref="A52:A53"/>
    <mergeCell ref="B52:D52"/>
    <mergeCell ref="E52:G52"/>
    <mergeCell ref="H52:J52"/>
    <mergeCell ref="A46:A47"/>
    <mergeCell ref="B46:D46"/>
    <mergeCell ref="E46:G46"/>
    <mergeCell ref="H46:J46"/>
    <mergeCell ref="A48:A49"/>
    <mergeCell ref="B48:D48"/>
    <mergeCell ref="E48:G48"/>
    <mergeCell ref="H48:J48"/>
    <mergeCell ref="A42:A43"/>
    <mergeCell ref="B42:D42"/>
    <mergeCell ref="E42:G42"/>
    <mergeCell ref="H42:J42"/>
    <mergeCell ref="A44:A45"/>
    <mergeCell ref="B44:D44"/>
    <mergeCell ref="E44:G44"/>
    <mergeCell ref="H44:J44"/>
    <mergeCell ref="A38:A39"/>
    <mergeCell ref="B38:D38"/>
    <mergeCell ref="E38:G38"/>
    <mergeCell ref="H38:J38"/>
    <mergeCell ref="A40:A41"/>
    <mergeCell ref="B40:D40"/>
    <mergeCell ref="E40:G40"/>
    <mergeCell ref="H40:J40"/>
    <mergeCell ref="A34:A35"/>
    <mergeCell ref="B34:D34"/>
    <mergeCell ref="E34:G34"/>
    <mergeCell ref="H34:J34"/>
    <mergeCell ref="A36:A37"/>
    <mergeCell ref="B36:D36"/>
    <mergeCell ref="E36:G36"/>
    <mergeCell ref="H36:J36"/>
    <mergeCell ref="A30:A31"/>
    <mergeCell ref="B30:D30"/>
    <mergeCell ref="E30:G30"/>
    <mergeCell ref="H30:J30"/>
    <mergeCell ref="A32:A33"/>
    <mergeCell ref="B32:D32"/>
    <mergeCell ref="E32:G32"/>
    <mergeCell ref="H32:J32"/>
    <mergeCell ref="A26:A27"/>
    <mergeCell ref="B26:D26"/>
    <mergeCell ref="E26:G26"/>
    <mergeCell ref="H26:J26"/>
    <mergeCell ref="A28:A29"/>
    <mergeCell ref="B28:D28"/>
    <mergeCell ref="E28:G28"/>
    <mergeCell ref="H28:J28"/>
    <mergeCell ref="A22:A23"/>
    <mergeCell ref="B22:D22"/>
    <mergeCell ref="E22:G22"/>
    <mergeCell ref="H22:J22"/>
    <mergeCell ref="A24:A25"/>
    <mergeCell ref="B24:D24"/>
    <mergeCell ref="E24:G24"/>
    <mergeCell ref="H24:J24"/>
    <mergeCell ref="A18:A19"/>
    <mergeCell ref="B18:D18"/>
    <mergeCell ref="E18:G18"/>
    <mergeCell ref="H18:J18"/>
    <mergeCell ref="A20:A21"/>
    <mergeCell ref="B20:D20"/>
    <mergeCell ref="E20:G20"/>
    <mergeCell ref="H20:J20"/>
    <mergeCell ref="A14:A15"/>
    <mergeCell ref="B14:D14"/>
    <mergeCell ref="E14:G14"/>
    <mergeCell ref="H14:J14"/>
    <mergeCell ref="A16:A17"/>
    <mergeCell ref="B16:D16"/>
    <mergeCell ref="E16:G16"/>
    <mergeCell ref="H16:J16"/>
    <mergeCell ref="A10:A11"/>
    <mergeCell ref="B10:D10"/>
    <mergeCell ref="E10:G10"/>
    <mergeCell ref="H10:J10"/>
    <mergeCell ref="A12:A13"/>
    <mergeCell ref="B12:D12"/>
    <mergeCell ref="E12:G12"/>
    <mergeCell ref="H12:J12"/>
    <mergeCell ref="K2:L2"/>
    <mergeCell ref="K3:L3"/>
    <mergeCell ref="A6:A7"/>
    <mergeCell ref="B6:D6"/>
    <mergeCell ref="E6:G6"/>
    <mergeCell ref="H6:J6"/>
    <mergeCell ref="H3:J3"/>
    <mergeCell ref="A2:A3"/>
    <mergeCell ref="B2:J2"/>
    <mergeCell ref="A8:A9"/>
    <mergeCell ref="B8:D8"/>
    <mergeCell ref="E8:G8"/>
    <mergeCell ref="H8:J8"/>
    <mergeCell ref="B4:D4"/>
    <mergeCell ref="B3:D3"/>
    <mergeCell ref="A4:A5"/>
    <mergeCell ref="E4:G4"/>
    <mergeCell ref="E3:G3"/>
    <mergeCell ref="H4:J4"/>
  </mergeCells>
  <printOptions/>
  <pageMargins left="1.6929133858267718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K94WS27</dc:creator>
  <cp:keywords/>
  <dc:description/>
  <cp:lastModifiedBy>A06P020</cp:lastModifiedBy>
  <cp:lastPrinted>2013-09-10T06:58:07Z</cp:lastPrinted>
  <dcterms:created xsi:type="dcterms:W3CDTF">2013-04-04T00:03:55Z</dcterms:created>
  <dcterms:modified xsi:type="dcterms:W3CDTF">2013-09-15T04:53:29Z</dcterms:modified>
  <cp:category/>
  <cp:version/>
  <cp:contentType/>
  <cp:contentStatus/>
</cp:coreProperties>
</file>