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codeName="ThisWorkbook" defaultThemeVersion="124226"/>
  <mc:AlternateContent xmlns:mc="http://schemas.openxmlformats.org/markup-compatibility/2006">
    <mc:Choice Requires="x15">
      <x15ac:absPath xmlns:x15ac="http://schemas.microsoft.com/office/spreadsheetml/2010/11/ac" url="Y:\★物価高騰に伴う障害サービス等事業所補助金\R5\下期分\"/>
    </mc:Choice>
  </mc:AlternateContent>
  <xr:revisionPtr revIDLastSave="0" documentId="8_{4994860A-73B1-4E20-AF9A-2B50CAB08A15}" xr6:coauthVersionLast="36" xr6:coauthVersionMax="36" xr10:uidLastSave="{00000000-0000-0000-0000-000000000000}"/>
  <bookViews>
    <workbookView xWindow="0" yWindow="0" windowWidth="20490" windowHeight="9090" tabRatio="679" xr2:uid="{00000000-000D-0000-FFFF-FFFF00000000}"/>
  </bookViews>
  <sheets>
    <sheet name="第１号様式" sheetId="20" r:id="rId1"/>
    <sheet name="第１号様式別添１(事業所等一覧）" sheetId="29" r:id="rId2"/>
    <sheet name="第１号様式別添２（役員等一覧）" sheetId="32" r:id="rId3"/>
    <sheet name="第１号様式別添３（口座振込申出書）" sheetId="38" r:id="rId4"/>
    <sheet name="リスト" sheetId="40" state="hidden" r:id="rId5"/>
    <sheet name="Sheet1" sheetId="31" state="hidden" r:id="rId6"/>
    <sheet name="計算用" sheetId="21" state="hidden" r:id="rId7"/>
  </sheets>
  <definedNames>
    <definedName name="_xlnm.Print_Area" localSheetId="0">第１号様式!$A$1:$AM$31</definedName>
    <definedName name="_xlnm.Print_Area" localSheetId="1">'第１号様式別添１(事業所等一覧）'!$A$1:$M$19</definedName>
    <definedName name="_xlnm.Print_Area" localSheetId="3">'第１号様式別添３（口座振込申出書）'!$A$1:$AM$28</definedName>
  </definedNames>
  <calcPr calcId="191029"/>
</workbook>
</file>

<file path=xl/calcChain.xml><?xml version="1.0" encoding="utf-8"?>
<calcChain xmlns="http://schemas.openxmlformats.org/spreadsheetml/2006/main">
  <c r="M6" i="29" l="1"/>
  <c r="M7" i="29"/>
  <c r="M8" i="29"/>
  <c r="M9" i="29"/>
  <c r="M10" i="29"/>
  <c r="M11" i="29"/>
  <c r="M12" i="29"/>
  <c r="M13" i="29"/>
  <c r="M14" i="29"/>
  <c r="M15" i="29"/>
  <c r="M16" i="29"/>
  <c r="M17" i="29"/>
  <c r="M18" i="29"/>
  <c r="J3" i="29" l="1"/>
  <c r="K14" i="20" l="1"/>
  <c r="E21" i="32"/>
  <c r="E20" i="32"/>
  <c r="K5" i="32"/>
  <c r="I5" i="32"/>
  <c r="G5" i="32"/>
  <c r="A12" i="21" l="1"/>
  <c r="A11" i="21"/>
  <c r="A10" i="21"/>
  <c r="A9" i="21"/>
  <c r="A8" i="21"/>
  <c r="AM12" i="29"/>
  <c r="AL13" i="29"/>
  <c r="AL17" i="29"/>
  <c r="AL10" i="29"/>
  <c r="AL14" i="29"/>
  <c r="AL16" i="29"/>
  <c r="AL12" i="29"/>
  <c r="AM13" i="29"/>
  <c r="AL6" i="29"/>
  <c r="AL15" i="29"/>
  <c r="AL7" i="29"/>
  <c r="AM11" i="29"/>
  <c r="AL9" i="29"/>
  <c r="AM18" i="29"/>
  <c r="AM16" i="29"/>
  <c r="AM15" i="29"/>
  <c r="AM9" i="29"/>
  <c r="AM7" i="29"/>
  <c r="AL8" i="29"/>
  <c r="AL11" i="29"/>
  <c r="AM6" i="29"/>
  <c r="AM8" i="29"/>
  <c r="AM17" i="29"/>
  <c r="AM14" i="29"/>
  <c r="AM10" i="29"/>
  <c r="AL18"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14" authorId="0" shapeId="0" xr:uid="{00000000-0006-0000-0000-000001000000}">
      <text>
        <r>
          <rPr>
            <b/>
            <sz val="9"/>
            <color indexed="81"/>
            <rFont val="MS P ゴシック"/>
            <family val="3"/>
            <charset val="128"/>
          </rPr>
          <t>別添１の「支給申請額」欄に入力した金額の合計額が自動で算出されます。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M4" authorId="0" shapeId="0" xr:uid="{00000000-0006-0000-0100-000002000000}">
      <text>
        <r>
          <rPr>
            <sz val="9"/>
            <color indexed="81"/>
            <rFont val="UD デジタル 教科書体 N-R"/>
            <family val="1"/>
            <charset val="128"/>
          </rPr>
          <t>サービス種別を選ぶと関数が入力
されていますので、自動的に金額
が反映されます。（入所系は、定
員を入力していただくと反映され
ます。</t>
        </r>
      </text>
    </comment>
  </commentList>
</comments>
</file>

<file path=xl/sharedStrings.xml><?xml version="1.0" encoding="utf-8"?>
<sst xmlns="http://schemas.openxmlformats.org/spreadsheetml/2006/main" count="288" uniqueCount="254">
  <si>
    <t>殿</t>
    <rPh sb="0" eb="1">
      <t>トノ</t>
    </rPh>
    <phoneticPr fontId="3"/>
  </si>
  <si>
    <t>日</t>
    <rPh sb="0" eb="1">
      <t>ニチ</t>
    </rPh>
    <phoneticPr fontId="3"/>
  </si>
  <si>
    <t>月</t>
    <rPh sb="0" eb="1">
      <t>ゲツ</t>
    </rPh>
    <phoneticPr fontId="3"/>
  </si>
  <si>
    <t>年</t>
    <rPh sb="0" eb="1">
      <t>ネン</t>
    </rPh>
    <phoneticPr fontId="3"/>
  </si>
  <si>
    <t>電話番号</t>
    <rPh sb="0" eb="2">
      <t>デンワ</t>
    </rPh>
    <rPh sb="2" eb="4">
      <t>バンゴウ</t>
    </rPh>
    <phoneticPr fontId="3"/>
  </si>
  <si>
    <t>サービス種別</t>
    <rPh sb="4" eb="6">
      <t>シュベツ</t>
    </rPh>
    <phoneticPr fontId="3"/>
  </si>
  <si>
    <t>　　令和</t>
    <rPh sb="2" eb="4">
      <t>レイワ</t>
    </rPh>
    <phoneticPr fontId="3"/>
  </si>
  <si>
    <t>※本シートは絶対に編集しないこと。</t>
    <rPh sb="1" eb="2">
      <t>ホン</t>
    </rPh>
    <rPh sb="6" eb="8">
      <t>ゼッタイ</t>
    </rPh>
    <rPh sb="9" eb="11">
      <t>ヘンシュウ</t>
    </rPh>
    <phoneticPr fontId="3"/>
  </si>
  <si>
    <t>施設区分</t>
    <rPh sb="0" eb="2">
      <t>シセツ</t>
    </rPh>
    <rPh sb="2" eb="4">
      <t>クブン</t>
    </rPh>
    <phoneticPr fontId="3"/>
  </si>
  <si>
    <t>その他の施設</t>
    <rPh sb="2" eb="3">
      <t>タ</t>
    </rPh>
    <rPh sb="4" eb="6">
      <t>シセツ</t>
    </rPh>
    <phoneticPr fontId="3"/>
  </si>
  <si>
    <t>慰労金単価</t>
    <rPh sb="0" eb="3">
      <t>イロウキン</t>
    </rPh>
    <rPh sb="3" eb="5">
      <t>タンカ</t>
    </rPh>
    <phoneticPr fontId="3"/>
  </si>
  <si>
    <t>なし</t>
    <phoneticPr fontId="3"/>
  </si>
  <si>
    <t>あり</t>
    <phoneticPr fontId="3"/>
  </si>
  <si>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</si>
  <si>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</si>
  <si>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</si>
  <si>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</si>
  <si>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</si>
  <si>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</si>
  <si>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</si>
  <si>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</si>
  <si>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</si>
  <si>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</si>
  <si>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</si>
  <si>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</si>
  <si>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</si>
  <si>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</si>
  <si>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</si>
  <si>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</si>
  <si>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</si>
  <si>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</si>
  <si>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</si>
  <si>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</si>
  <si>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</si>
  <si>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</si>
  <si>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</si>
  <si>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</si>
  <si>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</si>
  <si>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</si>
  <si>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No.</t>
    <phoneticPr fontId="3"/>
  </si>
  <si>
    <t>電話番号</t>
    <rPh sb="0" eb="2">
      <t>デンワ</t>
    </rPh>
    <rPh sb="2" eb="4">
      <t>バンゴウ</t>
    </rPh>
    <phoneticPr fontId="3"/>
  </si>
  <si>
    <t xml:space="preserve"> 部署名</t>
    <rPh sb="1" eb="4">
      <t>ブショメイ</t>
    </rPh>
    <phoneticPr fontId="3"/>
  </si>
  <si>
    <t xml:space="preserve"> 担当者氏名</t>
    <rPh sb="1" eb="4">
      <t>タントウシャ</t>
    </rPh>
    <rPh sb="4" eb="6">
      <t>シメイ</t>
    </rPh>
    <phoneticPr fontId="3"/>
  </si>
  <si>
    <t>　</t>
    <phoneticPr fontId="3"/>
  </si>
  <si>
    <t>　　申　請　額　：　</t>
    <rPh sb="2" eb="3">
      <t>サル</t>
    </rPh>
    <rPh sb="4" eb="5">
      <t>ショウ</t>
    </rPh>
    <rPh sb="6" eb="7">
      <t>ガク</t>
    </rPh>
    <phoneticPr fontId="3"/>
  </si>
  <si>
    <t>（添付書類）</t>
    <rPh sb="1" eb="3">
      <t>テンプ</t>
    </rPh>
    <rPh sb="3" eb="5">
      <t>ショルイ</t>
    </rPh>
    <phoneticPr fontId="3"/>
  </si>
  <si>
    <t>岩手県</t>
    <phoneticPr fontId="3"/>
  </si>
  <si>
    <t>秋田県</t>
    <phoneticPr fontId="3"/>
  </si>
  <si>
    <t>栃木県</t>
    <phoneticPr fontId="3"/>
  </si>
  <si>
    <t>群馬県</t>
    <phoneticPr fontId="3"/>
  </si>
  <si>
    <t>東京都</t>
    <phoneticPr fontId="3"/>
  </si>
  <si>
    <t>千葉県</t>
    <phoneticPr fontId="3"/>
  </si>
  <si>
    <t>埼玉県</t>
    <phoneticPr fontId="3"/>
  </si>
  <si>
    <t>神奈川県</t>
    <phoneticPr fontId="3"/>
  </si>
  <si>
    <t>新潟県</t>
    <phoneticPr fontId="3"/>
  </si>
  <si>
    <t>富山県</t>
    <phoneticPr fontId="3"/>
  </si>
  <si>
    <t>石川県</t>
    <phoneticPr fontId="3"/>
  </si>
  <si>
    <t>福井県</t>
    <phoneticPr fontId="3"/>
  </si>
  <si>
    <t>山梨県</t>
    <phoneticPr fontId="3"/>
  </si>
  <si>
    <t>長野県</t>
    <phoneticPr fontId="3"/>
  </si>
  <si>
    <t>茨城県</t>
    <phoneticPr fontId="3"/>
  </si>
  <si>
    <t>福島県</t>
    <phoneticPr fontId="3"/>
  </si>
  <si>
    <t>山形県</t>
    <phoneticPr fontId="3"/>
  </si>
  <si>
    <t>陽性者(濃厚接触者)発生施設</t>
    <phoneticPr fontId="3"/>
  </si>
  <si>
    <t>対象期間の勤務が９日以下</t>
    <phoneticPr fontId="3"/>
  </si>
  <si>
    <t>対象期間に10日以上勤務</t>
  </si>
  <si>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</si>
  <si>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通所系･施設系で1日以上勤務又は訪問系で陽性者等に1日以上対応</t>
    <rPh sb="0" eb="2">
      <t>ツウショ</t>
    </rPh>
    <rPh sb="2" eb="3">
      <t>ケイ</t>
    </rPh>
    <rPh sb="4" eb="6">
      <t>シセツ</t>
    </rPh>
    <rPh sb="6" eb="7">
      <t>ケイ</t>
    </rPh>
    <rPh sb="9" eb="12">
      <t>ニチイジョウ</t>
    </rPh>
    <rPh sb="12" eb="14">
      <t>キンム</t>
    </rPh>
    <rPh sb="14" eb="15">
      <t>マタ</t>
    </rPh>
    <rPh sb="16" eb="18">
      <t>ホウモン</t>
    </rPh>
    <rPh sb="18" eb="19">
      <t>ケイ</t>
    </rPh>
    <rPh sb="20" eb="22">
      <t>ヨウセイ</t>
    </rPh>
    <rPh sb="22" eb="24">
      <t>シャナド</t>
    </rPh>
    <rPh sb="26" eb="29">
      <t>ニチイジョウ</t>
    </rPh>
    <rPh sb="29" eb="31">
      <t>タイオウ</t>
    </rPh>
    <phoneticPr fontId="3"/>
  </si>
  <si>
    <t>対象期間の勤務が9日以下</t>
    <phoneticPr fontId="3"/>
  </si>
  <si>
    <t>〒</t>
    <phoneticPr fontId="3"/>
  </si>
  <si>
    <t>郵便番号</t>
    <rPh sb="0" eb="2">
      <t>ユウビン</t>
    </rPh>
    <rPh sb="2" eb="4">
      <t>バンゴウ</t>
    </rPh>
    <phoneticPr fontId="3"/>
  </si>
  <si>
    <t>青森県</t>
    <phoneticPr fontId="3"/>
  </si>
  <si>
    <t>宮城県</t>
    <phoneticPr fontId="3"/>
  </si>
  <si>
    <t>沖縄県</t>
    <rPh sb="0" eb="3">
      <t>オキナワケン</t>
    </rPh>
    <phoneticPr fontId="3"/>
  </si>
  <si>
    <t>北海道</t>
    <phoneticPr fontId="3"/>
  </si>
  <si>
    <t>第１号様式</t>
    <phoneticPr fontId="3"/>
  </si>
  <si>
    <t>（法人等の名称）</t>
    <rPh sb="3" eb="4">
      <t>トウ</t>
    </rPh>
    <rPh sb="5" eb="7">
      <t>メイショウ</t>
    </rPh>
    <phoneticPr fontId="3"/>
  </si>
  <si>
    <t>口座振込申出書</t>
    <rPh sb="0" eb="2">
      <t>コウザ</t>
    </rPh>
    <rPh sb="2" eb="4">
      <t>フリコミ</t>
    </rPh>
    <rPh sb="4" eb="7">
      <t>モウシデショ</t>
    </rPh>
    <phoneticPr fontId="3"/>
  </si>
  <si>
    <t>本申請について、支給決定を受けた場合、支援金は次の口座に振り込んでください。</t>
    <rPh sb="0" eb="1">
      <t>ホン</t>
    </rPh>
    <rPh sb="1" eb="3">
      <t>シンセイ</t>
    </rPh>
    <rPh sb="8" eb="10">
      <t>シキュウ</t>
    </rPh>
    <rPh sb="10" eb="12">
      <t>ケッテイ</t>
    </rPh>
    <rPh sb="13" eb="14">
      <t>ウ</t>
    </rPh>
    <rPh sb="16" eb="18">
      <t>バアイ</t>
    </rPh>
    <rPh sb="19" eb="22">
      <t>シエンキン</t>
    </rPh>
    <rPh sb="23" eb="24">
      <t>ツギ</t>
    </rPh>
    <rPh sb="25" eb="27">
      <t>コウザ</t>
    </rPh>
    <rPh sb="28" eb="29">
      <t>フ</t>
    </rPh>
    <rPh sb="30" eb="31">
      <t>コ</t>
    </rPh>
    <phoneticPr fontId="3"/>
  </si>
  <si>
    <t>事業所番号</t>
    <rPh sb="0" eb="3">
      <t>ジギョウショ</t>
    </rPh>
    <rPh sb="3" eb="5">
      <t>バンゴウ</t>
    </rPh>
    <phoneticPr fontId="3"/>
  </si>
  <si>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</si>
  <si>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</si>
  <si>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</si>
  <si>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</si>
  <si>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</si>
  <si>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</si>
  <si>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</si>
  <si>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</si>
  <si>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</si>
  <si>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</si>
  <si>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</si>
  <si>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</si>
  <si>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</si>
  <si>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</si>
  <si>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</si>
  <si>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phoneticPr fontId="3"/>
  </si>
  <si>
    <t>寒川町</t>
    <phoneticPr fontId="3"/>
  </si>
  <si>
    <t>大磯町</t>
    <phoneticPr fontId="3"/>
  </si>
  <si>
    <t>二宮町</t>
    <phoneticPr fontId="3"/>
  </si>
  <si>
    <t>中井町</t>
    <phoneticPr fontId="3"/>
  </si>
  <si>
    <t>大井町</t>
    <phoneticPr fontId="3"/>
  </si>
  <si>
    <t>松田町</t>
    <phoneticPr fontId="3"/>
  </si>
  <si>
    <t>山北町</t>
    <phoneticPr fontId="3"/>
  </si>
  <si>
    <t>開成町</t>
    <phoneticPr fontId="3"/>
  </si>
  <si>
    <t>箱根町</t>
    <phoneticPr fontId="3"/>
  </si>
  <si>
    <t>真鶴町</t>
    <phoneticPr fontId="3"/>
  </si>
  <si>
    <t>湯河原町</t>
    <phoneticPr fontId="3"/>
  </si>
  <si>
    <t>愛川町</t>
    <phoneticPr fontId="3"/>
  </si>
  <si>
    <t>清川村</t>
    <phoneticPr fontId="3"/>
  </si>
  <si>
    <t>法人名</t>
    <rPh sb="0" eb="2">
      <t>ホウジン</t>
    </rPh>
    <rPh sb="2" eb="3">
      <t>メイ</t>
    </rPh>
    <phoneticPr fontId="3"/>
  </si>
  <si>
    <t>施設入所支援</t>
  </si>
  <si>
    <t>共同生活援助</t>
  </si>
  <si>
    <t>福祉型障害児入所施設</t>
  </si>
  <si>
    <t>医療型障害児入所施設</t>
  </si>
  <si>
    <t>短期入所</t>
  </si>
  <si>
    <t>福祉ホーム</t>
  </si>
  <si>
    <t>療養介護</t>
  </si>
  <si>
    <t>生活介護</t>
  </si>
  <si>
    <t>自立訓練</t>
  </si>
  <si>
    <t>就労移行支援</t>
  </si>
  <si>
    <t>就労継続支援Ａ型</t>
  </si>
  <si>
    <t>就労継続支援Ｂ型</t>
  </si>
  <si>
    <t>就労定着支援</t>
  </si>
  <si>
    <t>自立生活援助</t>
  </si>
  <si>
    <t>児童発達支援</t>
  </si>
  <si>
    <t>医療型児童発達支援</t>
  </si>
  <si>
    <t>放課後等デイサービス</t>
  </si>
  <si>
    <t>地域活動支援センター</t>
  </si>
  <si>
    <t>日中一時支援</t>
  </si>
  <si>
    <t>盲人ホーム</t>
  </si>
  <si>
    <t>居宅介護</t>
  </si>
  <si>
    <t>重度訪問介護</t>
  </si>
  <si>
    <t>行動援護</t>
  </si>
  <si>
    <t>同行援護</t>
  </si>
  <si>
    <t>居宅訪問型児童発達支援</t>
  </si>
  <si>
    <t>保育所等訪問支援</t>
  </si>
  <si>
    <t>計画相談支援</t>
  </si>
  <si>
    <t>地域移行支援</t>
  </si>
  <si>
    <t>地域定着支援</t>
  </si>
  <si>
    <t>障害児相談支援</t>
  </si>
  <si>
    <t>障害者相談支援事業</t>
  </si>
  <si>
    <t>基幹相談支援</t>
  </si>
  <si>
    <t>移動支援</t>
  </si>
  <si>
    <t>意思疎通支援</t>
  </si>
  <si>
    <t>訪問入浴サービス</t>
  </si>
  <si>
    <t>（代表者職名・氏名）</t>
    <rPh sb="1" eb="4">
      <t>ダイヒョウシャ</t>
    </rPh>
    <rPh sb="5" eb="6">
      <t>メイ</t>
    </rPh>
    <rPh sb="7" eb="9">
      <t>シメイ</t>
    </rPh>
    <phoneticPr fontId="3"/>
  </si>
  <si>
    <t>円</t>
    <rPh sb="0" eb="1">
      <t>エン</t>
    </rPh>
    <phoneticPr fontId="3"/>
  </si>
  <si>
    <t>定員</t>
    <rPh sb="0" eb="2">
      <t>テイイン</t>
    </rPh>
    <phoneticPr fontId="3"/>
  </si>
  <si>
    <t>事業所所在地</t>
    <rPh sb="0" eb="3">
      <t>ジギョウショ</t>
    </rPh>
    <rPh sb="3" eb="5">
      <t>ショザイ</t>
    </rPh>
    <rPh sb="5" eb="6">
      <t>チ</t>
    </rPh>
    <phoneticPr fontId="3"/>
  </si>
  <si>
    <t>事業の
開始日</t>
    <rPh sb="0" eb="2">
      <t>ジギョウ</t>
    </rPh>
    <rPh sb="4" eb="6">
      <t>カイシ</t>
    </rPh>
    <rPh sb="6" eb="7">
      <t>ビ</t>
    </rPh>
    <phoneticPr fontId="3"/>
  </si>
  <si>
    <t>申請日時点での
事業実施状況</t>
    <rPh sb="0" eb="2">
      <t>シンセイ</t>
    </rPh>
    <rPh sb="2" eb="3">
      <t>ビ</t>
    </rPh>
    <rPh sb="3" eb="5">
      <t>ジテン</t>
    </rPh>
    <rPh sb="8" eb="10">
      <t>ジギョウ</t>
    </rPh>
    <rPh sb="10" eb="12">
      <t>ジッシ</t>
    </rPh>
    <rPh sb="12" eb="14">
      <t>ジョウキョウ</t>
    </rPh>
    <phoneticPr fontId="3"/>
  </si>
  <si>
    <t>自立訓練（生活訓練（宿泊型のみ））</t>
  </si>
  <si>
    <t>共同生活援助</t>
    <phoneticPr fontId="3"/>
  </si>
  <si>
    <t>障害者支援施設</t>
    <phoneticPr fontId="3"/>
  </si>
  <si>
    <t>短期入所(医療型を除く)</t>
    <phoneticPr fontId="3"/>
  </si>
  <si>
    <t>福祉ホーム</t>
    <phoneticPr fontId="3"/>
  </si>
  <si>
    <t>自立訓練（機能訓練、生活訓練（宿泊型は除く））</t>
    <phoneticPr fontId="3"/>
  </si>
  <si>
    <t>運営中</t>
    <rPh sb="0" eb="3">
      <t>ウンエイチュウ</t>
    </rPh>
    <phoneticPr fontId="3"/>
  </si>
  <si>
    <t>継続予定</t>
    <rPh sb="0" eb="2">
      <t>ケイゾク</t>
    </rPh>
    <rPh sb="2" eb="4">
      <t>ヨテイ</t>
    </rPh>
    <phoneticPr fontId="3"/>
  </si>
  <si>
    <t>有</t>
    <rPh sb="0" eb="1">
      <t>ユウ</t>
    </rPh>
    <phoneticPr fontId="3"/>
  </si>
  <si>
    <t>無</t>
    <rPh sb="0" eb="1">
      <t>ム</t>
    </rPh>
    <phoneticPr fontId="3"/>
  </si>
  <si>
    <t>　 (3) 補助事業者が法人格を持たない団体の場合、当該団体の代表者について記載</t>
    <phoneticPr fontId="3"/>
  </si>
  <si>
    <t>　 (2) 補助事業者が法人の場合、代表者およびすべての役員について記載</t>
    <phoneticPr fontId="3"/>
  </si>
  <si>
    <t>注 (1) 補助事業者が個人の場合、申請者について記載</t>
    <phoneticPr fontId="3"/>
  </si>
  <si>
    <t>代表者</t>
  </si>
  <si>
    <t>(男・女)</t>
  </si>
  <si>
    <t>(大正T、昭和S、平成H)</t>
  </si>
  <si>
    <t>住　所</t>
  </si>
  <si>
    <t>性別</t>
  </si>
  <si>
    <t>生年月日</t>
  </si>
  <si>
    <t>氏名のカナ</t>
  </si>
  <si>
    <t>氏　名</t>
  </si>
  <si>
    <t>役職名</t>
  </si>
  <si>
    <t>現在</t>
    <rPh sb="0" eb="2">
      <t>ゲンザイ</t>
    </rPh>
    <phoneticPr fontId="3"/>
  </si>
  <si>
    <t>月</t>
    <rPh sb="0" eb="1">
      <t>ガツ</t>
    </rPh>
    <phoneticPr fontId="3"/>
  </si>
  <si>
    <t>令和</t>
    <rPh sb="0" eb="2">
      <t>レイワ</t>
    </rPh>
    <phoneticPr fontId="3"/>
  </si>
  <si>
    <t>役員等氏名一覧表</t>
    <phoneticPr fontId="3"/>
  </si>
  <si>
    <t>（第１号様式別添２）</t>
    <phoneticPr fontId="3"/>
  </si>
  <si>
    <t>代表者氏名</t>
    <rPh sb="0" eb="3">
      <t>ダイヒョウシャ</t>
    </rPh>
    <rPh sb="3" eb="4">
      <t>シ</t>
    </rPh>
    <rPh sb="4" eb="5">
      <t>メイ</t>
    </rPh>
    <phoneticPr fontId="3"/>
  </si>
  <si>
    <t>連絡先</t>
    <rPh sb="0" eb="3">
      <t>レンラクサキ</t>
    </rPh>
    <phoneticPr fontId="3"/>
  </si>
  <si>
    <t>（法人等の所在地）</t>
    <rPh sb="3" eb="4">
      <t>トウ</t>
    </rPh>
    <rPh sb="5" eb="8">
      <t>ショザイチ</t>
    </rPh>
    <rPh sb="8" eb="9">
      <t>ジュウショ</t>
    </rPh>
    <phoneticPr fontId="3"/>
  </si>
  <si>
    <t>ﾒｰﾙｱﾄﾞﾚｽ</t>
    <phoneticPr fontId="3"/>
  </si>
  <si>
    <t>【申請内容・口座振込に関する担当部署の連絡先】</t>
    <rPh sb="1" eb="3">
      <t>シンセイ</t>
    </rPh>
    <rPh sb="3" eb="5">
      <t>ナイヨウ</t>
    </rPh>
    <rPh sb="6" eb="8">
      <t>コウザ</t>
    </rPh>
    <rPh sb="8" eb="10">
      <t>フリコミ</t>
    </rPh>
    <rPh sb="11" eb="12">
      <t>カン</t>
    </rPh>
    <rPh sb="14" eb="16">
      <t>タントウ</t>
    </rPh>
    <rPh sb="16" eb="18">
      <t>ブショ</t>
    </rPh>
    <rPh sb="19" eb="21">
      <t>レンラク</t>
    </rPh>
    <rPh sb="21" eb="22">
      <t>サキ</t>
    </rPh>
    <phoneticPr fontId="3"/>
  </si>
  <si>
    <t xml:space="preserve"> 所在地</t>
    <rPh sb="1" eb="4">
      <t>ショザイチ</t>
    </rPh>
    <phoneticPr fontId="3"/>
  </si>
  <si>
    <t xml:space="preserve"> 金融機関名</t>
    <rPh sb="1" eb="3">
      <t>キンユウ</t>
    </rPh>
    <rPh sb="3" eb="5">
      <t>キカン</t>
    </rPh>
    <rPh sb="5" eb="6">
      <t>メイ</t>
    </rPh>
    <phoneticPr fontId="3"/>
  </si>
  <si>
    <t xml:space="preserve"> 支店名</t>
    <rPh sb="1" eb="4">
      <t>シテンメイ</t>
    </rPh>
    <phoneticPr fontId="3"/>
  </si>
  <si>
    <t xml:space="preserve"> 口座種別</t>
    <rPh sb="1" eb="3">
      <t>コウザ</t>
    </rPh>
    <rPh sb="3" eb="5">
      <t>シュベツ</t>
    </rPh>
    <phoneticPr fontId="3"/>
  </si>
  <si>
    <t xml:space="preserve"> 口座番号</t>
    <rPh sb="1" eb="3">
      <t>コウザ</t>
    </rPh>
    <rPh sb="3" eb="5">
      <t>バンゴウ</t>
    </rPh>
    <phoneticPr fontId="3"/>
  </si>
  <si>
    <t xml:space="preserve"> 口座名義（漢字）</t>
    <rPh sb="1" eb="3">
      <t>コウザ</t>
    </rPh>
    <rPh sb="3" eb="5">
      <t>メイギ</t>
    </rPh>
    <rPh sb="6" eb="8">
      <t>カンジ</t>
    </rPh>
    <phoneticPr fontId="3"/>
  </si>
  <si>
    <t xml:space="preserve"> 金融機関コード</t>
    <rPh sb="1" eb="3">
      <t>キンユウ</t>
    </rPh>
    <rPh sb="3" eb="5">
      <t>キカン</t>
    </rPh>
    <phoneticPr fontId="3"/>
  </si>
  <si>
    <t xml:space="preserve"> 支店コード</t>
    <rPh sb="1" eb="3">
      <t>シテン</t>
    </rPh>
    <phoneticPr fontId="3"/>
  </si>
  <si>
    <t>（第１号様式別添１）事業所・施設別申請額一覧（サービス別一覧）</t>
    <rPh sb="1" eb="2">
      <t>ダイ</t>
    </rPh>
    <rPh sb="3" eb="4">
      <t>ゴウ</t>
    </rPh>
    <rPh sb="4" eb="6">
      <t>ヨウシキ</t>
    </rPh>
    <rPh sb="6" eb="8">
      <t>ベッテン</t>
    </rPh>
    <rPh sb="10" eb="13">
      <t>ジギョウショ</t>
    </rPh>
    <rPh sb="14" eb="16">
      <t>シセツ</t>
    </rPh>
    <rPh sb="16" eb="17">
      <t>ベツ</t>
    </rPh>
    <rPh sb="17" eb="20">
      <t>シンセイガク</t>
    </rPh>
    <rPh sb="20" eb="22">
      <t>イチラン</t>
    </rPh>
    <rPh sb="27" eb="28">
      <t>ベツ</t>
    </rPh>
    <rPh sb="28" eb="30">
      <t>イチラン</t>
    </rPh>
    <phoneticPr fontId="3"/>
  </si>
  <si>
    <t>令和５年度中の
運営状況</t>
    <rPh sb="0" eb="2">
      <t>レイワ</t>
    </rPh>
    <rPh sb="3" eb="5">
      <t>ネンド</t>
    </rPh>
    <rPh sb="5" eb="6">
      <t>チュウ</t>
    </rPh>
    <rPh sb="8" eb="10">
      <t>ウンエイ</t>
    </rPh>
    <rPh sb="10" eb="12">
      <t>ジョウキョウ</t>
    </rPh>
    <phoneticPr fontId="3"/>
  </si>
  <si>
    <t>※通帳の表紙の裏面の写しに記載の口座名義（カナ）と一致させること。</t>
    <phoneticPr fontId="3"/>
  </si>
  <si>
    <t>区分</t>
    <rPh sb="0" eb="2">
      <t>クブン</t>
    </rPh>
    <phoneticPr fontId="3"/>
  </si>
  <si>
    <t>事業の開始日</t>
    <phoneticPr fontId="3"/>
  </si>
  <si>
    <t>利用者負担額の
引上げの有無等</t>
    <rPh sb="0" eb="3">
      <t>リヨウシャ</t>
    </rPh>
    <rPh sb="3" eb="5">
      <t>フタン</t>
    </rPh>
    <rPh sb="5" eb="6">
      <t>ガク</t>
    </rPh>
    <rPh sb="8" eb="10">
      <t>ヒキア</t>
    </rPh>
    <rPh sb="12" eb="14">
      <t>ウム</t>
    </rPh>
    <rPh sb="14" eb="15">
      <t>トウ</t>
    </rPh>
    <phoneticPr fontId="3"/>
  </si>
  <si>
    <t>実施している</t>
    <rPh sb="0" eb="2">
      <t>ジッシ</t>
    </rPh>
    <phoneticPr fontId="3"/>
  </si>
  <si>
    <t>運営している</t>
    <rPh sb="0" eb="2">
      <t>ウンエイ</t>
    </rPh>
    <phoneticPr fontId="3"/>
  </si>
  <si>
    <t>実施していない</t>
    <rPh sb="0" eb="2">
      <t>ジッシ</t>
    </rPh>
    <phoneticPr fontId="3"/>
  </si>
  <si>
    <t>運営していない</t>
    <rPh sb="0" eb="2">
      <t>ウンエイ</t>
    </rPh>
    <phoneticPr fontId="3"/>
  </si>
  <si>
    <t>令和５年度中の
運営状況</t>
    <rPh sb="0" eb="2">
      <t>レイワ</t>
    </rPh>
    <rPh sb="3" eb="4">
      <t>ネン</t>
    </rPh>
    <rPh sb="4" eb="5">
      <t>ド</t>
    </rPh>
    <rPh sb="5" eb="6">
      <t>チュウ</t>
    </rPh>
    <rPh sb="8" eb="10">
      <t>ウンエイ</t>
    </rPh>
    <rPh sb="10" eb="12">
      <t>ジョウキョウ</t>
    </rPh>
    <phoneticPr fontId="3"/>
  </si>
  <si>
    <t>居宅介護</t>
    <phoneticPr fontId="3"/>
  </si>
  <si>
    <t>重度訪問介護</t>
    <rPh sb="0" eb="2">
      <t>ジュウド</t>
    </rPh>
    <phoneticPr fontId="3"/>
  </si>
  <si>
    <t>行動援護</t>
    <rPh sb="0" eb="2">
      <t>コウドウ</t>
    </rPh>
    <rPh sb="2" eb="4">
      <t>エンゴ</t>
    </rPh>
    <phoneticPr fontId="3"/>
  </si>
  <si>
    <t>同行援護</t>
    <rPh sb="0" eb="2">
      <t>ドウコウ</t>
    </rPh>
    <rPh sb="2" eb="4">
      <t>エンゴ</t>
    </rPh>
    <phoneticPr fontId="3"/>
  </si>
  <si>
    <t>居宅訪問型児童発達支援</t>
    <rPh sb="0" eb="2">
      <t>キョタク</t>
    </rPh>
    <rPh sb="2" eb="4">
      <t>ホウモン</t>
    </rPh>
    <rPh sb="4" eb="5">
      <t>ガタ</t>
    </rPh>
    <rPh sb="5" eb="7">
      <t>ジドウ</t>
    </rPh>
    <rPh sb="7" eb="9">
      <t>ハッタツ</t>
    </rPh>
    <rPh sb="9" eb="11">
      <t>シエン</t>
    </rPh>
    <phoneticPr fontId="3"/>
  </si>
  <si>
    <t>保育所等訪問支援</t>
    <rPh sb="0" eb="2">
      <t>ホイク</t>
    </rPh>
    <rPh sb="2" eb="3">
      <t>ジョ</t>
    </rPh>
    <rPh sb="3" eb="4">
      <t>トウ</t>
    </rPh>
    <rPh sb="4" eb="6">
      <t>ホウモン</t>
    </rPh>
    <rPh sb="6" eb="8">
      <t>シエン</t>
    </rPh>
    <phoneticPr fontId="3"/>
  </si>
  <si>
    <t>計画相談支援</t>
    <rPh sb="0" eb="2">
      <t>ケイカク</t>
    </rPh>
    <rPh sb="2" eb="4">
      <t>ソウダン</t>
    </rPh>
    <rPh sb="4" eb="6">
      <t>シエン</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</si>
  <si>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</si>
  <si>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</si>
  <si>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自立生活援助</t>
    <rPh sb="0" eb="2">
      <t>ジリツ</t>
    </rPh>
    <rPh sb="2" eb="4">
      <t>セイカツ</t>
    </rPh>
    <rPh sb="4" eb="6">
      <t>エンジョ</t>
    </rPh>
    <phoneticPr fontId="3"/>
  </si>
  <si>
    <t>障害児相談支援</t>
    <rPh sb="0" eb="2">
      <t>ショウガイ</t>
    </rPh>
    <rPh sb="2" eb="3">
      <t>ジ</t>
    </rPh>
    <rPh sb="3" eb="5">
      <t>ソウダン</t>
    </rPh>
    <rPh sb="5" eb="7">
      <t>シエン</t>
    </rPh>
    <phoneticPr fontId="3"/>
  </si>
  <si>
    <t>障害者相談支援事業</t>
    <rPh sb="0" eb="3">
      <t>ショウガイシャ</t>
    </rPh>
    <rPh sb="3" eb="5">
      <t>ソウダン</t>
    </rPh>
    <rPh sb="5" eb="7">
      <t>シエン</t>
    </rPh>
    <rPh sb="7" eb="9">
      <t>ジギョウ</t>
    </rPh>
    <phoneticPr fontId="3"/>
  </si>
  <si>
    <t>基幹相談支援</t>
    <rPh sb="0" eb="2">
      <t>キカン</t>
    </rPh>
    <rPh sb="2" eb="4">
      <t>ソウダン</t>
    </rPh>
    <rPh sb="4" eb="6">
      <t>シエン</t>
    </rPh>
    <phoneticPr fontId="3"/>
  </si>
  <si>
    <t>移動支援</t>
    <rPh sb="0" eb="2">
      <t>イドウ</t>
    </rPh>
    <rPh sb="2" eb="4">
      <t>シエン</t>
    </rPh>
    <phoneticPr fontId="3"/>
  </si>
  <si>
    <t>意思疎通支援</t>
    <rPh sb="0" eb="2">
      <t>イシ</t>
    </rPh>
    <rPh sb="2" eb="4">
      <t>ソツウ</t>
    </rPh>
    <rPh sb="4" eb="6">
      <t>シエン</t>
    </rPh>
    <phoneticPr fontId="3"/>
  </si>
  <si>
    <t>訪問入浴サービス</t>
    <rPh sb="0" eb="2">
      <t>ホウモン</t>
    </rPh>
    <rPh sb="2" eb="4">
      <t>ニュウヨク</t>
    </rPh>
    <phoneticPr fontId="3"/>
  </si>
  <si>
    <t>生活介護</t>
    <rPh sb="0" eb="2">
      <t>セイカツ</t>
    </rPh>
    <rPh sb="2" eb="4">
      <t>カイゴ</t>
    </rPh>
    <phoneticPr fontId="3"/>
  </si>
  <si>
    <t>就労継続支援Ａ型</t>
    <rPh sb="0" eb="2">
      <t>シュウロウ</t>
    </rPh>
    <rPh sb="2" eb="4">
      <t>ケイゾク</t>
    </rPh>
    <rPh sb="4" eb="6">
      <t>シエン</t>
    </rPh>
    <rPh sb="7" eb="8">
      <t>ガタ</t>
    </rPh>
    <phoneticPr fontId="3"/>
  </si>
  <si>
    <t>就労継続支援Ｂ型</t>
    <rPh sb="0" eb="2">
      <t>シュウロウ</t>
    </rPh>
    <rPh sb="2" eb="4">
      <t>ケイゾク</t>
    </rPh>
    <rPh sb="4" eb="6">
      <t>シエン</t>
    </rPh>
    <rPh sb="7" eb="8">
      <t>ガタ</t>
    </rPh>
    <phoneticPr fontId="3"/>
  </si>
  <si>
    <t>就労定着支援</t>
    <rPh sb="0" eb="2">
      <t>シュウロウ</t>
    </rPh>
    <rPh sb="2" eb="4">
      <t>テイチャク</t>
    </rPh>
    <rPh sb="4" eb="6">
      <t>シエン</t>
    </rPh>
    <phoneticPr fontId="3"/>
  </si>
  <si>
    <t>児童発達支援</t>
    <rPh sb="0" eb="2">
      <t>ジドウ</t>
    </rPh>
    <rPh sb="2" eb="4">
      <t>ハッタツ</t>
    </rPh>
    <rPh sb="4" eb="6">
      <t>シエン</t>
    </rPh>
    <phoneticPr fontId="3"/>
  </si>
  <si>
    <t>医療型児童発達支援</t>
    <rPh sb="0" eb="2">
      <t>イリョウ</t>
    </rPh>
    <rPh sb="2" eb="3">
      <t>ガタ</t>
    </rPh>
    <rPh sb="3" eb="5">
      <t>ジドウ</t>
    </rPh>
    <rPh sb="5" eb="7">
      <t>ハッタツ</t>
    </rPh>
    <rPh sb="7" eb="9">
      <t>シエン</t>
    </rPh>
    <phoneticPr fontId="3"/>
  </si>
  <si>
    <t>放課後等デイサービス</t>
    <rPh sb="0" eb="4">
      <t>ホウカゴトウ</t>
    </rPh>
    <phoneticPr fontId="3"/>
  </si>
  <si>
    <t>地域活動支援センター</t>
    <rPh sb="0" eb="2">
      <t>チイキ</t>
    </rPh>
    <rPh sb="2" eb="4">
      <t>カツドウ</t>
    </rPh>
    <rPh sb="4" eb="6">
      <t>シエン</t>
    </rPh>
    <phoneticPr fontId="3"/>
  </si>
  <si>
    <t>日中一時支援</t>
    <rPh sb="0" eb="2">
      <t>ニッチュウ</t>
    </rPh>
    <rPh sb="2" eb="4">
      <t>イチジ</t>
    </rPh>
    <rPh sb="4" eb="6">
      <t>シエン</t>
    </rPh>
    <phoneticPr fontId="3"/>
  </si>
  <si>
    <t>障害者支援施設</t>
    <rPh sb="0" eb="3">
      <t>ショウガイシャ</t>
    </rPh>
    <rPh sb="3" eb="5">
      <t>シエン</t>
    </rPh>
    <rPh sb="5" eb="7">
      <t>シセツ</t>
    </rPh>
    <phoneticPr fontId="3"/>
  </si>
  <si>
    <t>共同生活援助</t>
    <rPh sb="0" eb="2">
      <t>キョウドウ</t>
    </rPh>
    <rPh sb="2" eb="4">
      <t>セイカツ</t>
    </rPh>
    <rPh sb="4" eb="6">
      <t>エンジョ</t>
    </rPh>
    <phoneticPr fontId="3"/>
  </si>
  <si>
    <t>福祉型障害児入所施設</t>
    <rPh sb="0" eb="3">
      <t>フクシガタ</t>
    </rPh>
    <rPh sb="3" eb="5">
      <t>ショウガイ</t>
    </rPh>
    <rPh sb="5" eb="6">
      <t>ジ</t>
    </rPh>
    <rPh sb="6" eb="8">
      <t>ニュウショ</t>
    </rPh>
    <rPh sb="8" eb="10">
      <t>シセツ</t>
    </rPh>
    <phoneticPr fontId="3"/>
  </si>
  <si>
    <t>福祉ホーム</t>
    <rPh sb="0" eb="2">
      <t>フクシ</t>
    </rPh>
    <phoneticPr fontId="3"/>
  </si>
  <si>
    <t>短期入所(医療型を除く)</t>
  </si>
  <si>
    <t>自立訓練（機能訓練、生活訓練（宿泊型は除く））</t>
  </si>
  <si>
    <t>鎌倉市長</t>
    <rPh sb="0" eb="2">
      <t>カマクラ</t>
    </rPh>
    <rPh sb="2" eb="4">
      <t>シチョウ</t>
    </rPh>
    <phoneticPr fontId="3"/>
  </si>
  <si>
    <t>１　事業所・施設別申請額一覧（別添１）</t>
    <rPh sb="15" eb="17">
      <t>ベッテン</t>
    </rPh>
    <phoneticPr fontId="3"/>
  </si>
  <si>
    <t>２　役員等氏名一覧表（別添２）</t>
    <rPh sb="2" eb="4">
      <t>ヤクイン</t>
    </rPh>
    <rPh sb="4" eb="5">
      <t>トウ</t>
    </rPh>
    <rPh sb="5" eb="7">
      <t>シメイ</t>
    </rPh>
    <rPh sb="7" eb="9">
      <t>イチラン</t>
    </rPh>
    <rPh sb="9" eb="10">
      <t>ヒョウ</t>
    </rPh>
    <rPh sb="11" eb="13">
      <t>ベッテン</t>
    </rPh>
    <phoneticPr fontId="3"/>
  </si>
  <si>
    <t>３　口座振込申出書（別添３）</t>
    <rPh sb="2" eb="4">
      <t>コウザ</t>
    </rPh>
    <rPh sb="4" eb="6">
      <t>フリコミ</t>
    </rPh>
    <rPh sb="6" eb="9">
      <t>モウシデショ</t>
    </rPh>
    <rPh sb="10" eb="12">
      <t>ベッテン</t>
    </rPh>
    <phoneticPr fontId="3"/>
  </si>
  <si>
    <t>令和５年度下半期鎌倉市社会福祉施設等物価高騰対応支援金（障害分）に係る支給申請書</t>
    <rPh sb="0" eb="2">
      <t>レイワ</t>
    </rPh>
    <rPh sb="3" eb="5">
      <t>ネンド</t>
    </rPh>
    <rPh sb="5" eb="8">
      <t>シモハンキ</t>
    </rPh>
    <rPh sb="8" eb="11">
      <t>カマクラシ</t>
    </rPh>
    <rPh sb="11" eb="13">
      <t>シャカイ</t>
    </rPh>
    <rPh sb="13" eb="15">
      <t>フクシ</t>
    </rPh>
    <rPh sb="15" eb="17">
      <t>シセツ</t>
    </rPh>
    <rPh sb="17" eb="18">
      <t>トウ</t>
    </rPh>
    <rPh sb="18" eb="20">
      <t>ブッカ</t>
    </rPh>
    <rPh sb="20" eb="22">
      <t>コウトウ</t>
    </rPh>
    <rPh sb="22" eb="24">
      <t>タイオウ</t>
    </rPh>
    <rPh sb="24" eb="26">
      <t>シエン</t>
    </rPh>
    <rPh sb="26" eb="27">
      <t>キン</t>
    </rPh>
    <rPh sb="28" eb="30">
      <t>ショウガイ</t>
    </rPh>
    <rPh sb="30" eb="31">
      <t>ブン</t>
    </rPh>
    <rPh sb="33" eb="34">
      <t>カカ</t>
    </rPh>
    <rPh sb="35" eb="37">
      <t>シキュウ</t>
    </rPh>
    <rPh sb="37" eb="39">
      <t>シンセイ</t>
    </rPh>
    <rPh sb="39" eb="40">
      <t>ショ</t>
    </rPh>
    <phoneticPr fontId="3"/>
  </si>
  <si>
    <t>　令和５年度下半期鎌倉市社会福祉施設等物価高騰対応支援金（障害分）支給要綱第５条の規定に基づき、次のとおり関係書類を添えて支給を申請します。なお、その支給を受けるにあたっては、令和５年度下半期鎌倉市社会福祉施設等物価高騰対応支援金（障害分）支給要綱を遵守します。</t>
    <rPh sb="37" eb="38">
      <t>ダイ</t>
    </rPh>
    <rPh sb="39" eb="40">
      <t>ジョウ</t>
    </rPh>
    <rPh sb="41" eb="43">
      <t>キテイ</t>
    </rPh>
    <rPh sb="44" eb="45">
      <t>モト</t>
    </rPh>
    <rPh sb="48" eb="49">
      <t>ツギ</t>
    </rPh>
    <rPh sb="53" eb="55">
      <t>カンケイ</t>
    </rPh>
    <rPh sb="55" eb="57">
      <t>ショルイ</t>
    </rPh>
    <rPh sb="58" eb="59">
      <t>ソ</t>
    </rPh>
    <rPh sb="61" eb="63">
      <t>シキュウ</t>
    </rPh>
    <rPh sb="64" eb="66">
      <t>シンセイ</t>
    </rPh>
    <rPh sb="75" eb="77">
      <t>シキュウ</t>
    </rPh>
    <rPh sb="78" eb="79">
      <t>ウ</t>
    </rPh>
    <rPh sb="125" eb="127">
      <t>ジュンシュ</t>
    </rPh>
    <phoneticPr fontId="3"/>
  </si>
  <si>
    <t>４　申請に係る事業所・施設の指定通知書の写し等、事業開始日を確認できる書類</t>
    <rPh sb="7" eb="10">
      <t>ジギョウショ</t>
    </rPh>
    <phoneticPr fontId="3"/>
  </si>
  <si>
    <t>５　令和５年10月サービス提供分以降、直近までの障害福祉サービス費等支払決定額通知書</t>
    <rPh sb="24" eb="26">
      <t>ショウガイ</t>
    </rPh>
    <rPh sb="26" eb="28">
      <t>フクシ</t>
    </rPh>
    <rPh sb="32" eb="33">
      <t>ヒ</t>
    </rPh>
    <phoneticPr fontId="3"/>
  </si>
  <si>
    <t>　の写し等、事業を継続して実施していることを確認できる書類</t>
    <phoneticPr fontId="3"/>
  </si>
  <si>
    <t>事業所・施設名</t>
    <rPh sb="0" eb="3">
      <t>ジギョウショ</t>
    </rPh>
    <rPh sb="4" eb="6">
      <t>シセツ</t>
    </rPh>
    <rPh sb="6" eb="7">
      <t>メイ</t>
    </rPh>
    <phoneticPr fontId="3"/>
  </si>
  <si>
    <t>(注) 通帳の表紙裏の見開きページの写し（口座名義人のカタカナ表記、金融機関名、</t>
    <phoneticPr fontId="3"/>
  </si>
  <si>
    <t>　支店名、店コード、預金種目、口座番号を確認できるもの）を添付してください。</t>
    <phoneticPr fontId="3"/>
  </si>
  <si>
    <t>申請日
時点での
事業実施
状況</t>
    <rPh sb="0" eb="2">
      <t>シンセイ</t>
    </rPh>
    <rPh sb="2" eb="3">
      <t>ビ</t>
    </rPh>
    <rPh sb="4" eb="6">
      <t>ジテン</t>
    </rPh>
    <rPh sb="9" eb="11">
      <t>ジギョウ</t>
    </rPh>
    <rPh sb="11" eb="13">
      <t>ジッシ</t>
    </rPh>
    <rPh sb="14" eb="16">
      <t>ジョウキョウ</t>
    </rPh>
    <phoneticPr fontId="3"/>
  </si>
  <si>
    <t>利用者
負担額の
引上げの
有無</t>
    <phoneticPr fontId="3"/>
  </si>
  <si>
    <t>当該事業者・施設に係る
支給申請額
（千円）</t>
    <rPh sb="0" eb="2">
      <t>トウガイ</t>
    </rPh>
    <rPh sb="2" eb="4">
      <t>ジギョウ</t>
    </rPh>
    <rPh sb="4" eb="5">
      <t>シャ</t>
    </rPh>
    <rPh sb="6" eb="8">
      <t>シセツ</t>
    </rPh>
    <rPh sb="9" eb="10">
      <t>カカ</t>
    </rPh>
    <rPh sb="12" eb="14">
      <t>シキュウ</t>
    </rPh>
    <rPh sb="14" eb="16">
      <t>シンセイ</t>
    </rPh>
    <rPh sb="16" eb="17">
      <t>ガク</t>
    </rPh>
    <rPh sb="19" eb="21">
      <t>センエン</t>
    </rPh>
    <phoneticPr fontId="3"/>
  </si>
  <si>
    <t>　記載された全ての者は、代表者又は役員に暴力団員がいないことを確認するため、本様式に記載された情報を神奈川県警察本部に照会することについて、同意しております。</t>
    <rPh sb="15" eb="16">
      <t>マタ</t>
    </rPh>
    <phoneticPr fontId="3"/>
  </si>
  <si>
    <t xml:space="preserve"> （カナ）※</t>
    <phoneticPr fontId="3"/>
  </si>
  <si>
    <t>就労移行支援</t>
    <rPh sb="0" eb="2">
      <t>シュウロウ</t>
    </rPh>
    <rPh sb="2" eb="4">
      <t>イコウ</t>
    </rPh>
    <rPh sb="4" eb="6">
      <t>シエン</t>
    </rPh>
    <phoneticPr fontId="3"/>
  </si>
  <si>
    <t>令和６年１月１日以前</t>
    <phoneticPr fontId="3"/>
  </si>
  <si>
    <t>令和６年１月２日以降</t>
    <rPh sb="8" eb="10">
      <t>イコウ</t>
    </rPh>
    <phoneticPr fontId="3"/>
  </si>
  <si>
    <t>１　本支援金の申請に当たって、次の事項を誓約します。
（1）事業所・施設別申請額等一覧に記載した障害福祉サービス事業所等は、現に運営しており
　令和６年３月31日までの間、事業の廃止又は事業の休止をせず、運営を継続する予定です。
（2）支援金の支給を受けた場合、光熱費、燃料費又は食材費の高騰分を理由とした利用者負担
　額の引き上げ等の利用者への影響を極力少なくするよう努めます。
（3）代表者又は役員のうちに暴力団員に該当する者はおりません。
（4）申請書の記載事項について虚偽であることが判明した場合や、交付要件に該当しないこと
　が判明した場合には、本支援金を返還します。
２　なお、申請後に代表者又は役員のうちに暴力団員に該当する者がいないことを確認するた
　め市からの求めがあった場合は、確認に必要な個人情報の提出に応じ、当該情報を神奈川県
　警察本部に照会することについて、代表者及び役員全員が同意しています。</t>
    <rPh sb="2" eb="3">
      <t>ホン</t>
    </rPh>
    <rPh sb="3" eb="5">
      <t>シエン</t>
    </rPh>
    <rPh sb="5" eb="6">
      <t>キン</t>
    </rPh>
    <rPh sb="7" eb="9">
      <t>シンセイ</t>
    </rPh>
    <rPh sb="10" eb="11">
      <t>ア</t>
    </rPh>
    <rPh sb="15" eb="16">
      <t>ツギ</t>
    </rPh>
    <rPh sb="17" eb="19">
      <t>ジコウ</t>
    </rPh>
    <rPh sb="20" eb="22">
      <t>セイヤク</t>
    </rPh>
    <rPh sb="118" eb="120">
      <t>シエン</t>
    </rPh>
    <rPh sb="226" eb="229">
      <t>シンセイショ</t>
    </rPh>
    <rPh sb="230" eb="232">
      <t>キサイ</t>
    </rPh>
    <rPh sb="232" eb="234">
      <t>ジコウ</t>
    </rPh>
    <rPh sb="238" eb="240">
      <t>キョギ</t>
    </rPh>
    <rPh sb="246" eb="248">
      <t>ハンメイ</t>
    </rPh>
    <rPh sb="250" eb="252">
      <t>バアイ</t>
    </rPh>
    <rPh sb="254" eb="256">
      <t>コウフ</t>
    </rPh>
    <rPh sb="256" eb="258">
      <t>ヨウケン</t>
    </rPh>
    <rPh sb="259" eb="261">
      <t>ガイトウ</t>
    </rPh>
    <rPh sb="269" eb="271">
      <t>ハンメイ</t>
    </rPh>
    <rPh sb="273" eb="275">
      <t>バアイ</t>
    </rPh>
    <rPh sb="278" eb="279">
      <t>ホン</t>
    </rPh>
    <rPh sb="279" eb="281">
      <t>シエン</t>
    </rPh>
    <rPh sb="281" eb="282">
      <t>キン</t>
    </rPh>
    <rPh sb="283" eb="285">
      <t>ヘンカン</t>
    </rPh>
    <rPh sb="295" eb="297">
      <t>シンセイ</t>
    </rPh>
    <rPh sb="297" eb="298">
      <t>ゴ</t>
    </rPh>
    <rPh sb="299" eb="302">
      <t>ダイヒョウシャ</t>
    </rPh>
    <rPh sb="302" eb="303">
      <t>マタ</t>
    </rPh>
    <rPh sb="304" eb="306">
      <t>ヤクイン</t>
    </rPh>
    <rPh sb="310" eb="313">
      <t>ボウリョクダン</t>
    </rPh>
    <rPh sb="313" eb="314">
      <t>イン</t>
    </rPh>
    <rPh sb="315" eb="317">
      <t>ガイトウ</t>
    </rPh>
    <rPh sb="319" eb="320">
      <t>モノ</t>
    </rPh>
    <rPh sb="327" eb="329">
      <t>カクニン</t>
    </rPh>
    <rPh sb="338" eb="339">
      <t>モト</t>
    </rPh>
    <rPh sb="344" eb="346">
      <t>バアイ</t>
    </rPh>
    <rPh sb="348" eb="350">
      <t>カクニン</t>
    </rPh>
    <rPh sb="351" eb="353">
      <t>ヒツヨウ</t>
    </rPh>
    <rPh sb="354" eb="356">
      <t>コジン</t>
    </rPh>
    <rPh sb="356" eb="358">
      <t>ジョウホウ</t>
    </rPh>
    <rPh sb="359" eb="361">
      <t>テイシュツ</t>
    </rPh>
    <rPh sb="362" eb="363">
      <t>オウ</t>
    </rPh>
    <rPh sb="365" eb="367">
      <t>トウガイ</t>
    </rPh>
    <rPh sb="367" eb="369">
      <t>ジョウホウ</t>
    </rPh>
    <rPh sb="381" eb="383">
      <t>ショウカイ</t>
    </rPh>
    <rPh sb="397" eb="399">
      <t>ヤクイン</t>
    </rPh>
    <rPh sb="399" eb="401">
      <t>ゼンイン</t>
    </rPh>
    <rPh sb="402" eb="404">
      <t>ドウイ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</si>
</sst>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quot;"/>
  </numFmts>
  <fonts count="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b/>
      <sz val="11"/>
      <color rgb="FFFF0000"/>
      <name val="ＭＳ Ｐゴシック"/>
      <family val="3"/>
      <charset val="128"/>
    </font>
    <font>
      <sz val="10.5"/>
      <name val="ＭＳ 明朝"/>
      <family val="1"/>
      <charset val="128"/>
    </font>
    <font>
      <b/>
      <sz val="9"/>
      <color indexed="81"/>
      <name val="MS P ゴシック"/>
      <family val="3"/>
      <charset val="128"/>
    </font>
    <font>
      <sz val="11"/>
      <name val="UD デジタル 教科書体 N-R"/>
      <family val="1"/>
      <charset val="128"/>
    </font>
    <font>
      <sz val="11"/>
      <color rgb="FFFF0000"/>
      <name val="UD デジタル 教科書体 N-R"/>
      <family val="1"/>
      <charset val="128"/>
    </font>
    <font>
      <sz val="11"/>
      <color rgb="FF000000"/>
      <name val="UD デジタル 教科書体 N-R"/>
      <family val="1"/>
      <charset val="128"/>
    </font>
    <font>
      <b/>
      <sz val="11"/>
      <name val="UD デジタル 教科書体 N-R"/>
      <family val="1"/>
      <charset val="128"/>
    </font>
    <font>
      <sz val="12"/>
      <name val="UD デジタル 教科書体 N-R"/>
      <family val="1"/>
      <charset val="128"/>
    </font>
    <font>
      <sz val="9"/>
      <color indexed="81"/>
      <name val="UD デジタル 教科書体 N-R"/>
      <family val="1"/>
      <charset val="128"/>
    </font>
    <font>
      <sz val="10"/>
      <name val="UD デジタル 教科書体 N-R"/>
      <family val="1"/>
      <charset val="128"/>
    </font>
  </fonts>
  <fills count="9">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ashed">
        <color auto="1"/>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cellStyleXfs>
  <cellXfs count="126">
    <xf numFmtId="0" fontId="0" fillId="0" borderId="0" xfId="0">
      <alignment vertical="center"/>
    </xf>
    <xf numFmtId="0" fontId="6" fillId="0" borderId="0" xfId="0" applyFont="1">
      <alignment vertical="center"/>
    </xf>
    <xf numFmtId="0" fontId="0" fillId="4" borderId="0" xfId="0" applyFill="1">
      <alignment vertical="center"/>
    </xf>
    <xf numFmtId="0" fontId="3" fillId="0" borderId="0" xfId="0" applyFont="1">
      <alignment vertical="center"/>
    </xf>
    <xf numFmtId="0" fontId="5" fillId="0" borderId="0" xfId="0" applyFont="1">
      <alignment vertical="center"/>
    </xf>
    <xf numFmtId="0" fontId="0" fillId="8" borderId="7" xfId="0" applyFill="1" applyBorder="1">
      <alignment vertical="center"/>
    </xf>
    <xf numFmtId="0" fontId="0" fillId="8" borderId="7" xfId="0" applyFill="1" applyBorder="1" applyAlignment="1">
      <alignment vertical="center" wrapText="1"/>
    </xf>
    <xf numFmtId="0" fontId="7" fillId="0" borderId="0" xfId="0" applyFont="1">
      <alignment vertical="center"/>
    </xf>
    <xf numFmtId="0" fontId="9" fillId="5" borderId="0" xfId="0" applyFont="1" applyFill="1">
      <alignment vertical="center"/>
    </xf>
    <xf numFmtId="0" fontId="9" fillId="5" borderId="0" xfId="0" applyFont="1" applyFill="1" applyAlignment="1">
      <alignment horizontal="right" vertical="center"/>
    </xf>
    <xf numFmtId="0" fontId="9" fillId="5" borderId="0" xfId="0" applyFont="1" applyFill="1" applyAlignment="1">
      <alignment horizontal="center" vertical="center"/>
    </xf>
    <xf numFmtId="0" fontId="9" fillId="5" borderId="0" xfId="0" applyFont="1" applyFill="1" applyBorder="1">
      <alignment vertical="center"/>
    </xf>
    <xf numFmtId="0" fontId="9" fillId="5" borderId="0"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horizontal="right" vertical="center"/>
    </xf>
    <xf numFmtId="0" fontId="9" fillId="0" borderId="0" xfId="0" applyFont="1" applyFill="1" applyAlignment="1">
      <alignment horizontal="center" vertical="center"/>
    </xf>
    <xf numFmtId="0" fontId="9" fillId="5" borderId="0" xfId="0" applyFont="1" applyFill="1" applyAlignment="1">
      <alignment vertical="center"/>
    </xf>
    <xf numFmtId="0" fontId="10" fillId="5" borderId="0" xfId="0" applyFont="1" applyFill="1">
      <alignment vertical="center"/>
    </xf>
    <xf numFmtId="0" fontId="9" fillId="0" borderId="0" xfId="0" applyFont="1">
      <alignment vertical="center"/>
    </xf>
    <xf numFmtId="0" fontId="9" fillId="0" borderId="0" xfId="0" applyFont="1" applyBorder="1" applyAlignment="1">
      <alignment vertical="center"/>
    </xf>
    <xf numFmtId="0" fontId="9" fillId="0" borderId="0" xfId="0" applyFont="1" applyBorder="1" applyAlignment="1">
      <alignment horizontal="right" vertical="center"/>
    </xf>
    <xf numFmtId="0" fontId="9" fillId="0" borderId="0" xfId="0" applyFont="1" applyBorder="1" applyAlignment="1">
      <alignment horizontal="center" vertical="center"/>
    </xf>
    <xf numFmtId="0" fontId="11" fillId="0" borderId="28" xfId="0"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left" vertical="center" indent="2"/>
    </xf>
    <xf numFmtId="0" fontId="9" fillId="0" borderId="7" xfId="0" applyFont="1" applyBorder="1">
      <alignment vertical="center"/>
    </xf>
    <xf numFmtId="176" fontId="9" fillId="0" borderId="12" xfId="0" applyNumberFormat="1" applyFont="1" applyBorder="1" applyAlignment="1">
      <alignment horizontal="center" vertical="center" shrinkToFit="1"/>
    </xf>
    <xf numFmtId="0" fontId="9" fillId="0" borderId="12" xfId="0" applyNumberFormat="1" applyFont="1" applyFill="1" applyBorder="1" applyAlignment="1">
      <alignment vertical="center" shrinkToFit="1"/>
    </xf>
    <xf numFmtId="49" fontId="9" fillId="0" borderId="12" xfId="0" applyNumberFormat="1" applyFont="1" applyFill="1" applyBorder="1" applyAlignment="1">
      <alignment vertical="center" shrinkToFit="1"/>
    </xf>
    <xf numFmtId="0" fontId="9" fillId="7" borderId="0" xfId="0" applyFont="1" applyFill="1">
      <alignment vertical="center"/>
    </xf>
    <xf numFmtId="49" fontId="9" fillId="0" borderId="12" xfId="0" applyNumberFormat="1" applyFont="1" applyFill="1" applyBorder="1" applyAlignment="1">
      <alignment horizontal="center" vertical="center" shrinkToFit="1"/>
    </xf>
    <xf numFmtId="0" fontId="9" fillId="7" borderId="12" xfId="0" applyFont="1" applyFill="1" applyBorder="1">
      <alignment vertical="center"/>
    </xf>
    <xf numFmtId="0" fontId="12" fillId="6" borderId="13" xfId="0" applyFont="1" applyFill="1" applyBorder="1" applyAlignment="1">
      <alignment vertical="center"/>
    </xf>
    <xf numFmtId="0" fontId="9" fillId="6" borderId="14" xfId="0" applyFont="1" applyFill="1" applyBorder="1">
      <alignment vertical="center"/>
    </xf>
    <xf numFmtId="0" fontId="9" fillId="0" borderId="15" xfId="0" applyFont="1" applyBorder="1">
      <alignment vertical="center"/>
    </xf>
    <xf numFmtId="0" fontId="9" fillId="0" borderId="12" xfId="0" applyNumberFormat="1" applyFont="1" applyBorder="1" applyAlignment="1">
      <alignment vertical="center" shrinkToFit="1"/>
    </xf>
    <xf numFmtId="49" fontId="9" fillId="0" borderId="12" xfId="0" applyNumberFormat="1" applyFont="1" applyBorder="1" applyAlignment="1">
      <alignment vertical="center" shrinkToFit="1"/>
    </xf>
    <xf numFmtId="49" fontId="9" fillId="0" borderId="12" xfId="0" applyNumberFormat="1" applyFont="1" applyBorder="1" applyAlignment="1">
      <alignment horizontal="center" vertical="center" shrinkToFit="1"/>
    </xf>
    <xf numFmtId="0" fontId="9" fillId="0" borderId="0" xfId="0" applyFont="1" applyAlignment="1">
      <alignment horizontal="right" vertical="center"/>
    </xf>
    <xf numFmtId="0" fontId="12" fillId="0" borderId="13" xfId="0" applyFont="1" applyBorder="1">
      <alignment vertical="center"/>
    </xf>
    <xf numFmtId="0" fontId="9" fillId="0" borderId="14" xfId="0" applyFont="1" applyBorder="1">
      <alignment vertical="center"/>
    </xf>
    <xf numFmtId="0" fontId="10" fillId="5" borderId="0" xfId="0" applyFont="1" applyFill="1" applyAlignment="1">
      <alignment horizontal="center" vertical="center" wrapText="1"/>
    </xf>
    <xf numFmtId="0" fontId="9" fillId="5" borderId="4" xfId="0" applyFont="1" applyFill="1" applyBorder="1" applyAlignment="1">
      <alignment vertical="center" shrinkToFit="1"/>
    </xf>
    <xf numFmtId="0" fontId="9" fillId="5" borderId="5" xfId="0" applyFont="1" applyFill="1" applyBorder="1" applyAlignment="1">
      <alignment vertical="center" shrinkToFit="1"/>
    </xf>
    <xf numFmtId="0" fontId="9" fillId="5" borderId="6" xfId="0" applyFont="1" applyFill="1" applyBorder="1" applyAlignment="1">
      <alignment vertical="center" shrinkToFit="1"/>
    </xf>
    <xf numFmtId="0" fontId="9" fillId="2" borderId="3" xfId="0" applyFont="1" applyFill="1" applyBorder="1">
      <alignment vertical="center"/>
    </xf>
    <xf numFmtId="0" fontId="9" fillId="0" borderId="0" xfId="0" applyFont="1" applyAlignment="1">
      <alignment horizontal="justify" vertical="center"/>
    </xf>
    <xf numFmtId="0" fontId="9" fillId="0" borderId="0" xfId="0" applyFont="1" applyBorder="1" applyAlignment="1">
      <alignment vertical="center" wrapText="1"/>
    </xf>
    <xf numFmtId="0" fontId="9" fillId="0" borderId="0" xfId="0" applyFont="1" applyBorder="1" applyAlignment="1">
      <alignment horizontal="justify" vertical="center"/>
    </xf>
    <xf numFmtId="0" fontId="9" fillId="0" borderId="0" xfId="0" applyFont="1" applyAlignment="1">
      <alignment horizontal="left" vertical="center"/>
    </xf>
    <xf numFmtId="0" fontId="11" fillId="0" borderId="24" xfId="0" applyFont="1" applyBorder="1" applyAlignment="1">
      <alignment horizontal="center" vertical="center" wrapText="1"/>
    </xf>
    <xf numFmtId="0" fontId="11" fillId="0" borderId="20" xfId="0" applyFont="1" applyBorder="1" applyAlignment="1">
      <alignment horizontal="justify" vertical="center" shrinkToFit="1"/>
    </xf>
    <xf numFmtId="0" fontId="12" fillId="0" borderId="0" xfId="0" applyFont="1" applyFill="1" applyBorder="1" applyAlignment="1">
      <alignment horizontal="left" vertical="center"/>
    </xf>
    <xf numFmtId="0" fontId="9" fillId="0" borderId="12" xfId="0" applyNumberFormat="1" applyFont="1" applyFill="1" applyBorder="1" applyAlignment="1">
      <alignment horizontal="center" vertical="center" wrapText="1"/>
    </xf>
    <xf numFmtId="38" fontId="9" fillId="0" borderId="20" xfId="6" applyFont="1" applyBorder="1" applyAlignment="1">
      <alignment vertical="center" shrinkToFit="1"/>
    </xf>
    <xf numFmtId="0" fontId="12" fillId="0" borderId="0" xfId="0" applyFont="1">
      <alignment vertical="center"/>
    </xf>
    <xf numFmtId="0" fontId="9" fillId="0" borderId="12" xfId="0" applyFont="1" applyBorder="1" applyAlignment="1">
      <alignment horizontal="center" vertical="center" wrapText="1"/>
    </xf>
    <xf numFmtId="0" fontId="9" fillId="0" borderId="0" xfId="0" applyFont="1" applyAlignment="1">
      <alignment horizontal="center" vertical="center" shrinkToFit="1"/>
    </xf>
    <xf numFmtId="0" fontId="13" fillId="0" borderId="0" xfId="0" applyFont="1">
      <alignment vertical="center"/>
    </xf>
    <xf numFmtId="0" fontId="13" fillId="0" borderId="0" xfId="0" applyFont="1" applyAlignment="1">
      <alignment horizontal="centerContinuous" vertical="center"/>
    </xf>
    <xf numFmtId="0" fontId="13" fillId="5" borderId="0" xfId="0" applyFont="1" applyFill="1">
      <alignment vertical="center"/>
    </xf>
    <xf numFmtId="0" fontId="9" fillId="2" borderId="4" xfId="0" applyFont="1" applyFill="1" applyBorder="1" applyAlignment="1">
      <alignment vertical="center"/>
    </xf>
    <xf numFmtId="0" fontId="9" fillId="2" borderId="5" xfId="0" applyFont="1" applyFill="1" applyBorder="1" applyAlignment="1">
      <alignment vertical="center"/>
    </xf>
    <xf numFmtId="0" fontId="9" fillId="2" borderId="6" xfId="0" applyFont="1" applyFill="1" applyBorder="1" applyAlignment="1">
      <alignment vertical="center"/>
    </xf>
    <xf numFmtId="0" fontId="9" fillId="2" borderId="8" xfId="0" applyFont="1" applyFill="1" applyBorder="1" applyAlignment="1">
      <alignment vertical="center"/>
    </xf>
    <xf numFmtId="0" fontId="9" fillId="2" borderId="7" xfId="0" applyFont="1" applyFill="1" applyBorder="1" applyAlignment="1">
      <alignment vertical="center"/>
    </xf>
    <xf numFmtId="0" fontId="9" fillId="2" borderId="9" xfId="0" applyFont="1" applyFill="1" applyBorder="1" applyAlignment="1">
      <alignment vertical="center"/>
    </xf>
    <xf numFmtId="0" fontId="9" fillId="3" borderId="0" xfId="0" applyFont="1" applyFill="1" applyAlignment="1">
      <alignment horizontal="left"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5" borderId="0" xfId="0" applyFont="1" applyFill="1" applyAlignment="1">
      <alignment horizontal="center" vertical="center" wrapText="1"/>
    </xf>
    <xf numFmtId="0" fontId="9" fillId="5" borderId="0" xfId="0" applyFont="1" applyFill="1" applyAlignment="1">
      <alignment horizontal="center"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5" borderId="0" xfId="0" applyFont="1" applyFill="1" applyAlignment="1">
      <alignment vertical="center"/>
    </xf>
    <xf numFmtId="0" fontId="9" fillId="3" borderId="8" xfId="0" applyFont="1" applyFill="1" applyBorder="1" applyAlignment="1">
      <alignment horizontal="left" vertical="center" shrinkToFit="1"/>
    </xf>
    <xf numFmtId="0" fontId="9" fillId="3" borderId="7" xfId="0" applyFont="1" applyFill="1" applyBorder="1" applyAlignment="1">
      <alignment horizontal="left" vertical="center" shrinkToFit="1"/>
    </xf>
    <xf numFmtId="0" fontId="9" fillId="3" borderId="9" xfId="0" applyFont="1" applyFill="1" applyBorder="1" applyAlignment="1">
      <alignment horizontal="left" vertical="center" shrinkToFit="1"/>
    </xf>
    <xf numFmtId="0" fontId="9" fillId="3" borderId="1" xfId="0" applyFont="1" applyFill="1" applyBorder="1" applyAlignment="1">
      <alignment horizontal="left" vertical="center" shrinkToFit="1"/>
    </xf>
    <xf numFmtId="0" fontId="9" fillId="3" borderId="2" xfId="0" applyFont="1" applyFill="1" applyBorder="1" applyAlignment="1">
      <alignment horizontal="left" vertical="center" shrinkToFit="1"/>
    </xf>
    <xf numFmtId="0" fontId="9" fillId="3" borderId="3" xfId="0" applyFont="1" applyFill="1" applyBorder="1" applyAlignment="1">
      <alignment horizontal="left" vertical="center" shrinkToFi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9" fillId="3" borderId="5" xfId="0" applyFont="1" applyFill="1" applyBorder="1" applyAlignment="1">
      <alignment horizontal="left" vertical="center" shrinkToFit="1"/>
    </xf>
    <xf numFmtId="0" fontId="9" fillId="3" borderId="0" xfId="0" applyFont="1" applyFill="1" applyAlignment="1">
      <alignment horizontal="center" vertical="center"/>
    </xf>
    <xf numFmtId="0" fontId="9" fillId="5" borderId="0" xfId="0" applyFont="1" applyFill="1" applyAlignment="1">
      <alignment horizontal="left" vertical="center" wrapText="1"/>
    </xf>
    <xf numFmtId="0" fontId="9" fillId="5" borderId="0" xfId="0" applyFont="1" applyFill="1" applyAlignment="1">
      <alignment horizontal="left" vertical="top" wrapText="1"/>
    </xf>
    <xf numFmtId="0" fontId="9" fillId="3" borderId="0" xfId="0" applyFont="1" applyFill="1" applyAlignment="1">
      <alignment horizontal="right" vertical="center"/>
    </xf>
    <xf numFmtId="0" fontId="9" fillId="3" borderId="0" xfId="0" applyFont="1" applyFill="1" applyAlignment="1">
      <alignment horizontal="left" vertical="center" wrapText="1"/>
    </xf>
    <xf numFmtId="38" fontId="9" fillId="5" borderId="16" xfId="0" applyNumberFormat="1" applyFont="1" applyFill="1" applyBorder="1" applyAlignment="1">
      <alignment vertical="center"/>
    </xf>
    <xf numFmtId="0" fontId="9" fillId="5" borderId="16" xfId="0" applyNumberFormat="1" applyFont="1" applyFill="1" applyBorder="1" applyAlignment="1">
      <alignment vertical="center"/>
    </xf>
    <xf numFmtId="0" fontId="9" fillId="3" borderId="0" xfId="0" applyFont="1" applyFill="1" applyAlignment="1">
      <alignment horizontal="center" vertical="center" wrapText="1"/>
    </xf>
    <xf numFmtId="0" fontId="9" fillId="0" borderId="7" xfId="0" applyFont="1" applyBorder="1" applyAlignment="1">
      <alignment horizontal="center" vertical="center" shrinkToFi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2" xfId="0" applyFont="1" applyFill="1" applyBorder="1" applyAlignment="1">
      <alignment horizontal="center" vertical="center" shrinkToFit="1"/>
    </xf>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11" fillId="0" borderId="20"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9" xfId="0" applyFont="1" applyBorder="1" applyAlignment="1">
      <alignment vertical="center" shrinkToFit="1"/>
    </xf>
    <xf numFmtId="0" fontId="11" fillId="0" borderId="18" xfId="0" applyFont="1" applyBorder="1" applyAlignment="1">
      <alignment vertical="center" shrinkToFit="1"/>
    </xf>
    <xf numFmtId="0" fontId="11" fillId="0" borderId="17" xfId="0" applyFont="1" applyBorder="1" applyAlignment="1">
      <alignment vertical="center" shrinkToFit="1"/>
    </xf>
    <xf numFmtId="0" fontId="9" fillId="0" borderId="0" xfId="0" applyFont="1" applyAlignment="1">
      <alignment vertical="center" wrapText="1"/>
    </xf>
    <xf numFmtId="0" fontId="9" fillId="0" borderId="0" xfId="0" applyFont="1" applyAlignment="1">
      <alignment vertical="center" shrinkToFit="1"/>
    </xf>
    <xf numFmtId="0" fontId="9" fillId="0" borderId="0" xfId="0" applyFont="1" applyBorder="1" applyAlignment="1">
      <alignment horizontal="left" vertical="center" wrapText="1"/>
    </xf>
    <xf numFmtId="0" fontId="15" fillId="0" borderId="12" xfId="0" applyFont="1" applyBorder="1" applyAlignment="1">
      <alignment horizontal="left" vertical="center" wrapText="1"/>
    </xf>
    <xf numFmtId="49" fontId="15" fillId="0" borderId="12" xfId="0" applyNumberFormat="1" applyFont="1" applyBorder="1" applyAlignment="1">
      <alignment horizontal="center" vertical="center" wrapText="1"/>
    </xf>
    <xf numFmtId="0" fontId="15" fillId="0" borderId="12" xfId="0" applyFont="1" applyBorder="1" applyAlignment="1">
      <alignment horizontal="left" vertical="center"/>
    </xf>
    <xf numFmtId="49" fontId="15" fillId="0" borderId="12" xfId="0" applyNumberFormat="1" applyFont="1" applyBorder="1" applyAlignment="1">
      <alignment horizontal="center" vertical="center"/>
    </xf>
    <xf numFmtId="0" fontId="15" fillId="0" borderId="12" xfId="0" applyFont="1" applyBorder="1" applyAlignment="1">
      <alignment horizontal="center" vertical="center"/>
    </xf>
    <xf numFmtId="0" fontId="9" fillId="0" borderId="0" xfId="0" applyFont="1" applyBorder="1" applyAlignment="1">
      <alignment horizontal="center" vertical="center" wrapText="1"/>
    </xf>
    <xf numFmtId="0" fontId="15" fillId="0" borderId="12" xfId="0" applyFont="1" applyBorder="1" applyAlignment="1">
      <alignment horizontal="center" vertical="center" wrapText="1"/>
    </xf>
  </cellXfs>
  <cellStyles count="7">
    <cellStyle name="パーセント 2" xfId="2" xr:uid="{00000000-0005-0000-0000-000000000000}"/>
    <cellStyle name="桁区切り" xfId="6" builtinId="6"/>
    <cellStyle name="桁区切り 2" xfId="1" xr:uid="{00000000-0005-0000-0000-000002000000}"/>
    <cellStyle name="桁区切り 3" xfId="5" xr:uid="{00000000-0005-0000-0000-000003000000}"/>
    <cellStyle name="標準" xfId="0" builtinId="0"/>
    <cellStyle name="標準 2" xfId="3" xr:uid="{00000000-0005-0000-0000-000005000000}"/>
    <cellStyle name="標準 3" xfId="4" xr:uid="{00000000-0005-0000-0000-000006000000}"/>
  </cellStyles>
  <dxfs count="165">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29</xdr:col>
      <xdr:colOff>46383</xdr:colOff>
      <xdr:row>13</xdr:row>
      <xdr:rowOff>165652</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499113" y="51352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29</xdr:col>
      <xdr:colOff>46383</xdr:colOff>
      <xdr:row>0</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523133" y="43312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FF00"/>
  </sheetPr>
  <dimension ref="A1:BF32"/>
  <sheetViews>
    <sheetView showGridLines="0" tabSelected="1" view="pageBreakPreview" zoomScale="120" zoomScaleNormal="120" zoomScaleSheetLayoutView="120" workbookViewId="0">
      <selection activeCell="AJ3" sqref="AJ3:AK3"/>
    </sheetView>
  </sheetViews>
  <sheetFormatPr defaultColWidth="2.125" defaultRowHeight="15"/>
  <cols>
    <col min="1" max="1" width="2.625" style="18" customWidth="1"/>
    <col min="2" max="2" width="2.5" style="18" bestFit="1" customWidth="1"/>
    <col min="3" max="38" width="2.125" style="18"/>
    <col min="39" max="39" width="5.5" style="18" customWidth="1"/>
    <col min="40" max="16384" width="2.125" style="18"/>
  </cols>
  <sheetData>
    <row r="1" spans="1:58">
      <c r="A1" s="8" t="s">
        <v>75</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9"/>
    </row>
    <row r="2" spans="1:58" ht="22.5" customHeight="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row>
    <row r="3" spans="1:58">
      <c r="A3" s="8"/>
      <c r="B3" s="11"/>
      <c r="C3" s="12"/>
      <c r="D3" s="12"/>
      <c r="E3" s="8"/>
      <c r="F3" s="8"/>
      <c r="G3" s="8"/>
      <c r="H3" s="8"/>
      <c r="I3" s="8"/>
      <c r="J3" s="8"/>
      <c r="K3" s="8"/>
      <c r="L3" s="8"/>
      <c r="M3" s="8"/>
      <c r="N3" s="8"/>
      <c r="O3" s="8"/>
      <c r="P3" s="8"/>
      <c r="Q3" s="8"/>
      <c r="R3" s="8"/>
      <c r="S3" s="8"/>
      <c r="T3" s="8"/>
      <c r="U3" s="8"/>
      <c r="V3" s="8"/>
      <c r="W3" s="8"/>
      <c r="X3" s="8"/>
      <c r="Y3" s="8"/>
      <c r="Z3" s="8"/>
      <c r="AA3" s="8"/>
      <c r="AB3" s="13"/>
      <c r="AC3" s="14" t="s">
        <v>6</v>
      </c>
      <c r="AD3" s="90"/>
      <c r="AE3" s="90"/>
      <c r="AF3" s="15" t="s">
        <v>3</v>
      </c>
      <c r="AG3" s="90"/>
      <c r="AH3" s="90"/>
      <c r="AI3" s="15" t="s">
        <v>2</v>
      </c>
      <c r="AJ3" s="90"/>
      <c r="AK3" s="90"/>
      <c r="AL3" s="15" t="s">
        <v>1</v>
      </c>
      <c r="AM3" s="10"/>
    </row>
    <row r="4" spans="1:58" ht="45" customHeight="1">
      <c r="A4" s="8"/>
      <c r="B4" s="11"/>
      <c r="C4" s="12"/>
      <c r="D4" s="12"/>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row>
    <row r="5" spans="1:58" ht="18" customHeight="1">
      <c r="A5" s="93" t="s">
        <v>233</v>
      </c>
      <c r="B5" s="93"/>
      <c r="C5" s="93"/>
      <c r="D5" s="93"/>
      <c r="E5" s="93"/>
      <c r="F5" s="93"/>
      <c r="G5" s="93"/>
      <c r="H5" s="8"/>
      <c r="I5" s="8" t="s">
        <v>0</v>
      </c>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row>
    <row r="6" spans="1:58" ht="24.6" customHeight="1">
      <c r="A6" s="9"/>
      <c r="B6" s="9"/>
      <c r="C6" s="9"/>
      <c r="D6" s="9"/>
      <c r="E6" s="9"/>
      <c r="F6" s="9"/>
      <c r="G6" s="9"/>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58" ht="30" customHeight="1">
      <c r="A7" s="9"/>
      <c r="B7" s="9"/>
      <c r="C7" s="9"/>
      <c r="D7" s="9"/>
      <c r="E7" s="9"/>
      <c r="F7" s="9"/>
      <c r="G7" s="9"/>
      <c r="H7" s="8"/>
      <c r="I7" s="8"/>
      <c r="J7" s="8"/>
      <c r="K7" s="8"/>
      <c r="L7" s="8"/>
      <c r="M7" s="8"/>
      <c r="N7" s="8"/>
      <c r="O7" s="8"/>
      <c r="P7" s="8"/>
      <c r="Q7" s="8"/>
      <c r="R7" s="8"/>
      <c r="S7" s="8"/>
      <c r="T7" s="8"/>
      <c r="U7" s="8"/>
      <c r="V7" s="9" t="s">
        <v>180</v>
      </c>
      <c r="W7" s="94"/>
      <c r="X7" s="94"/>
      <c r="Y7" s="94"/>
      <c r="Z7" s="94"/>
      <c r="AA7" s="94"/>
      <c r="AB7" s="94"/>
      <c r="AC7" s="94"/>
      <c r="AD7" s="94"/>
      <c r="AE7" s="94"/>
      <c r="AF7" s="94"/>
      <c r="AG7" s="94"/>
      <c r="AH7" s="94"/>
      <c r="AI7" s="94"/>
      <c r="AJ7" s="94"/>
      <c r="AK7" s="94"/>
      <c r="AL7" s="9"/>
      <c r="AM7" s="8"/>
    </row>
    <row r="8" spans="1:58" ht="30" customHeight="1">
      <c r="A8" s="9"/>
      <c r="B8" s="9"/>
      <c r="C8" s="9"/>
      <c r="D8" s="9"/>
      <c r="E8" s="9"/>
      <c r="F8" s="9"/>
      <c r="G8" s="9"/>
      <c r="H8" s="8"/>
      <c r="I8" s="8"/>
      <c r="J8" s="8"/>
      <c r="K8" s="8"/>
      <c r="L8" s="8"/>
      <c r="M8" s="8"/>
      <c r="N8" s="8"/>
      <c r="O8" s="8"/>
      <c r="P8" s="8"/>
      <c r="Q8" s="8"/>
      <c r="R8" s="8"/>
      <c r="S8" s="8"/>
      <c r="T8" s="8"/>
      <c r="U8" s="8"/>
      <c r="V8" s="9" t="s">
        <v>76</v>
      </c>
      <c r="W8" s="97"/>
      <c r="X8" s="97"/>
      <c r="Y8" s="97"/>
      <c r="Z8" s="97"/>
      <c r="AA8" s="97"/>
      <c r="AB8" s="97"/>
      <c r="AC8" s="97"/>
      <c r="AD8" s="97"/>
      <c r="AE8" s="97"/>
      <c r="AF8" s="97"/>
      <c r="AG8" s="97"/>
      <c r="AH8" s="97"/>
      <c r="AI8" s="97"/>
      <c r="AJ8" s="97"/>
      <c r="AK8" s="97"/>
      <c r="AL8" s="9"/>
      <c r="AM8" s="8"/>
    </row>
    <row r="9" spans="1:58" ht="15.75" customHeight="1">
      <c r="A9" s="9"/>
      <c r="B9" s="9"/>
      <c r="C9" s="9"/>
      <c r="D9" s="9"/>
      <c r="E9" s="9"/>
      <c r="F9" s="9"/>
      <c r="G9" s="9"/>
      <c r="H9" s="8"/>
      <c r="I9" s="8"/>
      <c r="J9" s="8"/>
      <c r="K9" s="8"/>
      <c r="L9" s="8"/>
      <c r="M9" s="8"/>
      <c r="N9" s="8"/>
      <c r="O9" s="8"/>
      <c r="P9" s="8"/>
      <c r="Q9" s="8"/>
      <c r="R9" s="8"/>
      <c r="S9" s="8"/>
      <c r="T9" s="8"/>
      <c r="U9" s="8"/>
      <c r="V9" s="9" t="s">
        <v>145</v>
      </c>
      <c r="W9" s="68"/>
      <c r="X9" s="68"/>
      <c r="Y9" s="68"/>
      <c r="Z9" s="68"/>
      <c r="AA9" s="68"/>
      <c r="AB9" s="68"/>
      <c r="AC9" s="68"/>
      <c r="AD9" s="68"/>
      <c r="AE9" s="68"/>
      <c r="AF9" s="68"/>
      <c r="AG9" s="68"/>
      <c r="AH9" s="68"/>
      <c r="AI9" s="68"/>
      <c r="AJ9" s="68"/>
      <c r="AK9" s="68"/>
      <c r="AL9" s="39"/>
      <c r="AM9" s="8"/>
    </row>
    <row r="10" spans="1:58" ht="19.350000000000001" customHeight="1">
      <c r="A10" s="9"/>
      <c r="B10" s="9"/>
      <c r="C10" s="9"/>
      <c r="D10" s="9"/>
      <c r="E10" s="9"/>
      <c r="F10" s="9"/>
      <c r="G10" s="9"/>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row>
    <row r="11" spans="1:58" ht="27" customHeight="1">
      <c r="A11" s="72" t="s">
        <v>237</v>
      </c>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row>
    <row r="12" spans="1:58" ht="76.349999999999994" customHeight="1">
      <c r="A12" s="91" t="s">
        <v>238</v>
      </c>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row>
    <row r="13" spans="1:58" ht="10.7" customHeight="1" thickBo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row>
    <row r="14" spans="1:58" ht="15.75" thickBot="1">
      <c r="A14" s="8"/>
      <c r="B14" s="76" t="s">
        <v>44</v>
      </c>
      <c r="C14" s="76"/>
      <c r="D14" s="76"/>
      <c r="E14" s="76"/>
      <c r="F14" s="76"/>
      <c r="G14" s="76"/>
      <c r="H14" s="76"/>
      <c r="I14" s="76"/>
      <c r="J14" s="76"/>
      <c r="K14" s="95">
        <f>SUM('第１号様式別添１(事業所等一覧）'!M6:M18)*1000</f>
        <v>0</v>
      </c>
      <c r="L14" s="96"/>
      <c r="M14" s="96"/>
      <c r="N14" s="96"/>
      <c r="O14" s="96"/>
      <c r="P14" s="96"/>
      <c r="Q14" s="96"/>
      <c r="R14" s="96"/>
      <c r="S14" s="16" t="s">
        <v>146</v>
      </c>
      <c r="T14" s="16"/>
      <c r="U14" s="8"/>
      <c r="V14" s="8"/>
      <c r="W14" s="8"/>
      <c r="X14" s="8"/>
      <c r="Y14" s="8"/>
      <c r="Z14" s="8"/>
      <c r="AA14" s="8"/>
      <c r="AB14" s="8"/>
      <c r="AC14" s="8"/>
      <c r="AD14" s="8"/>
      <c r="AE14" s="8"/>
      <c r="AF14" s="8"/>
      <c r="AG14" s="8"/>
      <c r="AH14" s="8"/>
      <c r="AI14" s="8"/>
      <c r="AJ14" s="8"/>
      <c r="AK14" s="8"/>
      <c r="AL14" s="8"/>
      <c r="AM14" s="8"/>
      <c r="AP14" s="40"/>
      <c r="AQ14" s="41"/>
      <c r="AR14" s="41"/>
      <c r="AS14" s="41"/>
      <c r="AT14" s="41"/>
      <c r="AU14" s="41"/>
      <c r="AV14" s="41"/>
      <c r="AW14" s="41"/>
      <c r="AX14" s="41"/>
      <c r="AY14" s="41"/>
      <c r="AZ14" s="41"/>
      <c r="BA14" s="41"/>
      <c r="BB14" s="41"/>
      <c r="BC14" s="41"/>
      <c r="BD14" s="41"/>
      <c r="BE14" s="41"/>
      <c r="BF14" s="35"/>
    </row>
    <row r="15" spans="1:58" ht="7.5" customHeight="1">
      <c r="A15" s="8"/>
      <c r="B15" s="16"/>
      <c r="C15" s="16"/>
      <c r="D15" s="16"/>
      <c r="E15" s="16"/>
      <c r="F15" s="16"/>
      <c r="G15" s="16"/>
      <c r="H15" s="16"/>
      <c r="I15" s="16"/>
      <c r="J15" s="16"/>
      <c r="K15" s="16"/>
      <c r="L15" s="16"/>
      <c r="M15" s="16"/>
      <c r="N15" s="16"/>
      <c r="O15" s="16"/>
      <c r="P15" s="16"/>
      <c r="Q15" s="16"/>
      <c r="R15" s="16"/>
      <c r="S15" s="16"/>
      <c r="T15" s="16"/>
      <c r="U15" s="8"/>
      <c r="V15" s="8"/>
      <c r="W15" s="8"/>
      <c r="X15" s="8"/>
      <c r="Y15" s="8"/>
      <c r="Z15" s="8"/>
      <c r="AA15" s="8"/>
      <c r="AB15" s="8"/>
      <c r="AC15" s="8"/>
      <c r="AD15" s="8"/>
      <c r="AE15" s="8"/>
      <c r="AF15" s="8"/>
      <c r="AG15" s="8"/>
      <c r="AH15" s="8"/>
      <c r="AI15" s="8"/>
      <c r="AJ15" s="8"/>
      <c r="AK15" s="8"/>
      <c r="AL15" s="8"/>
      <c r="AM15" s="8"/>
    </row>
    <row r="16" spans="1:58" ht="167.1" customHeight="1">
      <c r="A16" s="92" t="s">
        <v>253</v>
      </c>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row>
    <row r="17" spans="1:40">
      <c r="A17" s="8"/>
      <c r="B17" s="8" t="s">
        <v>45</v>
      </c>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row>
    <row r="18" spans="1:40">
      <c r="A18" s="8"/>
      <c r="B18" s="8" t="s">
        <v>234</v>
      </c>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row>
    <row r="19" spans="1:40" ht="20.45" customHeight="1">
      <c r="A19" s="8"/>
      <c r="B19" s="8" t="s">
        <v>235</v>
      </c>
      <c r="C19" s="8"/>
      <c r="D19" s="8"/>
      <c r="E19" s="8"/>
      <c r="F19" s="8"/>
      <c r="G19" s="8"/>
      <c r="H19" s="8"/>
      <c r="I19" s="8"/>
      <c r="J19" s="8"/>
      <c r="K19" s="8"/>
      <c r="L19" s="8"/>
      <c r="M19" s="8"/>
      <c r="N19" s="8"/>
      <c r="O19" s="8"/>
      <c r="P19" s="8"/>
      <c r="Q19" s="8"/>
      <c r="R19" s="8"/>
      <c r="S19" s="8"/>
      <c r="T19" s="8"/>
      <c r="V19" s="8"/>
      <c r="W19" s="8"/>
      <c r="X19" s="8"/>
      <c r="Y19" s="8"/>
      <c r="Z19" s="8"/>
      <c r="AA19" s="8"/>
      <c r="AB19" s="8"/>
      <c r="AC19" s="8"/>
      <c r="AD19" s="8"/>
      <c r="AE19" s="8"/>
      <c r="AF19" s="8"/>
      <c r="AG19" s="8"/>
      <c r="AH19" s="8"/>
      <c r="AI19" s="8"/>
      <c r="AJ19" s="8"/>
      <c r="AK19" s="8"/>
      <c r="AL19" s="8"/>
      <c r="AM19" s="8"/>
    </row>
    <row r="20" spans="1:40">
      <c r="A20" s="8"/>
      <c r="B20" s="8" t="s">
        <v>236</v>
      </c>
      <c r="AG20" s="8"/>
      <c r="AH20" s="8"/>
      <c r="AI20" s="8"/>
      <c r="AJ20" s="8"/>
      <c r="AK20" s="8"/>
      <c r="AL20" s="8"/>
      <c r="AM20" s="8"/>
    </row>
    <row r="21" spans="1:40" ht="19.149999999999999" customHeight="1">
      <c r="A21" s="8"/>
      <c r="B21" s="8" t="s">
        <v>239</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row>
    <row r="22" spans="1:40" ht="13.15" customHeight="1">
      <c r="A22" s="8"/>
      <c r="B22" s="8" t="s">
        <v>240</v>
      </c>
      <c r="C22" s="8"/>
      <c r="D22" s="8"/>
      <c r="E22" s="8"/>
      <c r="F22" s="8"/>
      <c r="G22" s="8"/>
      <c r="H22" s="8"/>
      <c r="I22" s="8"/>
      <c r="J22" s="8"/>
      <c r="K22" s="8"/>
      <c r="L22" s="8"/>
      <c r="M22" s="8"/>
      <c r="N22" s="8"/>
      <c r="O22" s="8"/>
      <c r="P22" s="8"/>
      <c r="Q22" s="8"/>
      <c r="R22" s="8"/>
      <c r="S22" s="8"/>
      <c r="V22" s="8"/>
      <c r="W22" s="8"/>
      <c r="X22" s="8"/>
      <c r="Y22" s="8"/>
      <c r="Z22" s="8"/>
      <c r="AA22" s="8"/>
      <c r="AB22" s="8"/>
      <c r="AC22" s="8"/>
      <c r="AD22" s="8"/>
      <c r="AE22" s="8"/>
      <c r="AF22" s="8"/>
      <c r="AG22" s="8"/>
      <c r="AH22" s="8"/>
      <c r="AI22" s="8"/>
      <c r="AJ22" s="8"/>
      <c r="AK22" s="8"/>
      <c r="AL22" s="8"/>
      <c r="AM22" s="8"/>
    </row>
    <row r="23" spans="1:40" ht="14.45" customHeight="1">
      <c r="A23" s="8"/>
      <c r="B23" s="8" t="s">
        <v>241</v>
      </c>
      <c r="C23" s="8"/>
      <c r="D23" s="8"/>
      <c r="E23" s="8"/>
      <c r="F23" s="8"/>
      <c r="G23" s="8"/>
      <c r="H23" s="8"/>
      <c r="I23" s="8"/>
      <c r="J23" s="8"/>
      <c r="K23" s="8"/>
      <c r="L23" s="8"/>
      <c r="M23" s="8"/>
      <c r="N23" s="8"/>
      <c r="O23" s="8"/>
      <c r="P23" s="8"/>
      <c r="Q23" s="8"/>
      <c r="R23" s="8"/>
      <c r="S23" s="8"/>
      <c r="T23" s="8"/>
      <c r="V23" s="8"/>
      <c r="W23" s="8"/>
      <c r="X23" s="8"/>
      <c r="Y23" s="8"/>
      <c r="Z23" s="8"/>
      <c r="AA23" s="8"/>
      <c r="AB23" s="8"/>
      <c r="AC23" s="8"/>
      <c r="AD23" s="8"/>
      <c r="AE23" s="8"/>
      <c r="AF23" s="8"/>
      <c r="AG23" s="42"/>
      <c r="AH23" s="42"/>
      <c r="AI23" s="42"/>
      <c r="AJ23" s="42"/>
      <c r="AK23" s="42"/>
      <c r="AL23" s="42"/>
      <c r="AM23" s="42"/>
    </row>
    <row r="24" spans="1:40" ht="13.35" customHeight="1">
      <c r="A24" s="8"/>
      <c r="B24" s="17"/>
      <c r="C24" s="8"/>
      <c r="D24" s="8"/>
      <c r="E24" s="8"/>
      <c r="F24" s="8"/>
      <c r="G24" s="8"/>
      <c r="H24" s="8"/>
      <c r="I24" s="8"/>
      <c r="J24" s="8"/>
      <c r="K24" s="8"/>
      <c r="L24" s="8"/>
      <c r="M24" s="8"/>
      <c r="N24" s="8"/>
      <c r="O24" s="8"/>
      <c r="P24" s="8"/>
      <c r="Q24" s="8"/>
      <c r="R24" s="8"/>
      <c r="S24" s="8"/>
      <c r="T24" s="8"/>
      <c r="V24" s="8"/>
      <c r="W24" s="8"/>
      <c r="X24" s="8"/>
      <c r="Y24" s="8"/>
      <c r="Z24" s="8"/>
      <c r="AA24" s="8"/>
      <c r="AB24" s="8"/>
      <c r="AC24" s="8"/>
      <c r="AD24" s="8"/>
      <c r="AE24" s="8"/>
      <c r="AF24" s="8"/>
      <c r="AG24" s="8"/>
      <c r="AH24" s="8"/>
      <c r="AI24" s="8"/>
      <c r="AJ24" s="8"/>
      <c r="AK24" s="8"/>
      <c r="AL24" s="8"/>
      <c r="AM24" s="8"/>
    </row>
    <row r="25" spans="1:40" ht="18.600000000000001" customHeight="1">
      <c r="A25" s="8"/>
      <c r="B25" s="8"/>
      <c r="C25" s="8"/>
      <c r="D25" s="8"/>
      <c r="E25" s="8"/>
      <c r="F25" s="8"/>
      <c r="G25" s="8"/>
      <c r="H25" s="8"/>
      <c r="I25" s="8"/>
      <c r="J25" s="8"/>
      <c r="K25" s="8"/>
      <c r="L25" s="8"/>
      <c r="M25" s="8"/>
      <c r="N25" s="8"/>
      <c r="O25" s="8"/>
      <c r="P25" s="8"/>
      <c r="Q25" s="8" t="s">
        <v>182</v>
      </c>
      <c r="S25" s="8"/>
      <c r="T25" s="8"/>
      <c r="U25" s="8"/>
      <c r="V25" s="8"/>
      <c r="W25" s="8"/>
      <c r="X25" s="8"/>
      <c r="Y25" s="8"/>
      <c r="Z25" s="8"/>
      <c r="AA25" s="8"/>
      <c r="AB25" s="8"/>
      <c r="AC25" s="8"/>
      <c r="AD25" s="8"/>
      <c r="AE25" s="8"/>
      <c r="AF25" s="8"/>
      <c r="AG25" s="8"/>
      <c r="AH25" s="8"/>
      <c r="AI25" s="8"/>
      <c r="AJ25" s="8"/>
    </row>
    <row r="26" spans="1:40">
      <c r="A26" s="8"/>
      <c r="B26" s="8"/>
      <c r="C26" s="8"/>
      <c r="D26" s="8"/>
      <c r="E26" s="8"/>
      <c r="F26" s="8"/>
      <c r="G26" s="8"/>
      <c r="H26" s="8"/>
      <c r="I26" s="8"/>
      <c r="J26" s="8"/>
      <c r="K26" s="8"/>
      <c r="L26" s="8"/>
      <c r="M26" s="8"/>
      <c r="N26" s="8"/>
      <c r="O26" s="8"/>
      <c r="P26" s="8"/>
      <c r="Q26" s="8"/>
      <c r="R26" s="62" t="s">
        <v>183</v>
      </c>
      <c r="S26" s="63"/>
      <c r="T26" s="63"/>
      <c r="U26" s="63"/>
      <c r="V26" s="63"/>
      <c r="W26" s="63"/>
      <c r="X26" s="63"/>
      <c r="Y26" s="64"/>
      <c r="Z26" s="43" t="s">
        <v>69</v>
      </c>
      <c r="AA26" s="89"/>
      <c r="AB26" s="89"/>
      <c r="AC26" s="89"/>
      <c r="AD26" s="89"/>
      <c r="AE26" s="89"/>
      <c r="AF26" s="89"/>
      <c r="AG26" s="89"/>
      <c r="AH26" s="89"/>
      <c r="AI26" s="89"/>
      <c r="AJ26" s="44"/>
      <c r="AK26" s="44"/>
      <c r="AL26" s="45"/>
      <c r="AM26" s="8"/>
      <c r="AN26" s="8"/>
    </row>
    <row r="27" spans="1:40" ht="30" customHeight="1">
      <c r="A27" s="8"/>
      <c r="B27" s="8"/>
      <c r="C27" s="8"/>
      <c r="D27" s="8"/>
      <c r="E27" s="8"/>
      <c r="F27" s="8"/>
      <c r="G27" s="8"/>
      <c r="H27" s="8"/>
      <c r="I27" s="8"/>
      <c r="J27" s="8"/>
      <c r="K27" s="8"/>
      <c r="L27" s="8"/>
      <c r="M27" s="8"/>
      <c r="N27" s="8"/>
      <c r="O27" s="8"/>
      <c r="P27" s="8"/>
      <c r="Q27" s="8"/>
      <c r="R27" s="65"/>
      <c r="S27" s="66"/>
      <c r="T27" s="66"/>
      <c r="U27" s="66"/>
      <c r="V27" s="66"/>
      <c r="W27" s="66"/>
      <c r="X27" s="66"/>
      <c r="Y27" s="67"/>
      <c r="Z27" s="77"/>
      <c r="AA27" s="78"/>
      <c r="AB27" s="78"/>
      <c r="AC27" s="78"/>
      <c r="AD27" s="78"/>
      <c r="AE27" s="78"/>
      <c r="AF27" s="78"/>
      <c r="AG27" s="78"/>
      <c r="AH27" s="78"/>
      <c r="AI27" s="78"/>
      <c r="AJ27" s="78"/>
      <c r="AK27" s="78"/>
      <c r="AL27" s="79"/>
      <c r="AM27" s="8"/>
      <c r="AN27" s="8"/>
    </row>
    <row r="28" spans="1:40" ht="18.75" customHeight="1">
      <c r="A28" s="8"/>
      <c r="B28" s="8"/>
      <c r="C28" s="8"/>
      <c r="D28" s="8"/>
      <c r="E28" s="8"/>
      <c r="F28" s="8"/>
      <c r="G28" s="8"/>
      <c r="H28" s="8"/>
      <c r="I28" s="8"/>
      <c r="J28" s="8"/>
      <c r="K28" s="8"/>
      <c r="L28" s="8"/>
      <c r="M28" s="8"/>
      <c r="N28" s="8"/>
      <c r="O28" s="8"/>
      <c r="P28" s="8"/>
      <c r="Q28" s="8"/>
      <c r="R28" s="74" t="s">
        <v>41</v>
      </c>
      <c r="S28" s="75"/>
      <c r="T28" s="75"/>
      <c r="U28" s="75"/>
      <c r="V28" s="75"/>
      <c r="W28" s="75"/>
      <c r="X28" s="75"/>
      <c r="Y28" s="46"/>
      <c r="Z28" s="80"/>
      <c r="AA28" s="81"/>
      <c r="AB28" s="81"/>
      <c r="AC28" s="81"/>
      <c r="AD28" s="81"/>
      <c r="AE28" s="81"/>
      <c r="AF28" s="81"/>
      <c r="AG28" s="81"/>
      <c r="AH28" s="81"/>
      <c r="AI28" s="81"/>
      <c r="AJ28" s="81"/>
      <c r="AK28" s="81"/>
      <c r="AL28" s="82"/>
      <c r="AM28" s="8"/>
      <c r="AN28" s="8"/>
    </row>
    <row r="29" spans="1:40" ht="18.75" customHeight="1">
      <c r="A29" s="8"/>
      <c r="B29" s="8"/>
      <c r="C29" s="8"/>
      <c r="D29" s="8"/>
      <c r="E29" s="8"/>
      <c r="F29" s="8"/>
      <c r="G29" s="8"/>
      <c r="H29" s="8"/>
      <c r="I29" s="8"/>
      <c r="J29" s="8"/>
      <c r="K29" s="8"/>
      <c r="L29" s="8"/>
      <c r="M29" s="8"/>
      <c r="N29" s="8"/>
      <c r="O29" s="8"/>
      <c r="P29" s="8"/>
      <c r="Q29" s="8"/>
      <c r="R29" s="74" t="s">
        <v>42</v>
      </c>
      <c r="S29" s="75"/>
      <c r="T29" s="75"/>
      <c r="U29" s="75"/>
      <c r="V29" s="75"/>
      <c r="W29" s="75"/>
      <c r="X29" s="75"/>
      <c r="Y29" s="46"/>
      <c r="Z29" s="80"/>
      <c r="AA29" s="81"/>
      <c r="AB29" s="81"/>
      <c r="AC29" s="81"/>
      <c r="AD29" s="81"/>
      <c r="AE29" s="81"/>
      <c r="AF29" s="81"/>
      <c r="AG29" s="81"/>
      <c r="AH29" s="81"/>
      <c r="AI29" s="81"/>
      <c r="AJ29" s="81"/>
      <c r="AK29" s="81"/>
      <c r="AL29" s="82"/>
      <c r="AM29" s="8"/>
      <c r="AN29" s="8"/>
    </row>
    <row r="30" spans="1:40" ht="18.75" customHeight="1">
      <c r="A30" s="8"/>
      <c r="B30" s="8"/>
      <c r="C30" s="8"/>
      <c r="D30" s="8"/>
      <c r="E30" s="8"/>
      <c r="F30" s="8"/>
      <c r="G30" s="8"/>
      <c r="H30" s="8"/>
      <c r="I30" s="8"/>
      <c r="J30" s="8"/>
      <c r="K30" s="8"/>
      <c r="L30" s="8"/>
      <c r="M30" s="8"/>
      <c r="N30" s="8"/>
      <c r="O30" s="8"/>
      <c r="P30" s="8"/>
      <c r="Q30" s="8"/>
      <c r="R30" s="83" t="s">
        <v>179</v>
      </c>
      <c r="S30" s="84"/>
      <c r="T30" s="84"/>
      <c r="U30" s="85"/>
      <c r="V30" s="69" t="s">
        <v>40</v>
      </c>
      <c r="W30" s="70"/>
      <c r="X30" s="70"/>
      <c r="Y30" s="71"/>
      <c r="Z30" s="80"/>
      <c r="AA30" s="81"/>
      <c r="AB30" s="81"/>
      <c r="AC30" s="81"/>
      <c r="AD30" s="81"/>
      <c r="AE30" s="81"/>
      <c r="AF30" s="81"/>
      <c r="AG30" s="81"/>
      <c r="AH30" s="81"/>
      <c r="AI30" s="81"/>
      <c r="AJ30" s="81"/>
      <c r="AK30" s="81"/>
      <c r="AL30" s="82"/>
      <c r="AM30" s="8"/>
      <c r="AN30" s="8"/>
    </row>
    <row r="31" spans="1:40" ht="18.75" customHeight="1">
      <c r="A31" s="8"/>
      <c r="B31" s="8"/>
      <c r="C31" s="8"/>
      <c r="D31" s="8"/>
      <c r="E31" s="8"/>
      <c r="F31" s="8"/>
      <c r="G31" s="8"/>
      <c r="H31" s="8"/>
      <c r="I31" s="8"/>
      <c r="J31" s="8"/>
      <c r="K31" s="8"/>
      <c r="L31" s="8"/>
      <c r="M31" s="8"/>
      <c r="N31" s="8"/>
      <c r="O31" s="8"/>
      <c r="P31" s="8"/>
      <c r="Q31" s="8"/>
      <c r="R31" s="86"/>
      <c r="S31" s="87"/>
      <c r="T31" s="87"/>
      <c r="U31" s="88"/>
      <c r="V31" s="69" t="s">
        <v>181</v>
      </c>
      <c r="W31" s="70"/>
      <c r="X31" s="70"/>
      <c r="Y31" s="71"/>
      <c r="Z31" s="80"/>
      <c r="AA31" s="81"/>
      <c r="AB31" s="81"/>
      <c r="AC31" s="81"/>
      <c r="AD31" s="81"/>
      <c r="AE31" s="81"/>
      <c r="AF31" s="81"/>
      <c r="AG31" s="81"/>
      <c r="AH31" s="81"/>
      <c r="AI31" s="81"/>
      <c r="AJ31" s="81"/>
      <c r="AK31" s="81"/>
      <c r="AL31" s="82"/>
      <c r="AM31" s="8"/>
      <c r="AN31" s="8"/>
    </row>
    <row r="32" spans="1:40" ht="18.75" customHeight="1">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sheetData>
  <mergeCells count="24">
    <mergeCell ref="AJ3:AK3"/>
    <mergeCell ref="AG3:AH3"/>
    <mergeCell ref="AD3:AE3"/>
    <mergeCell ref="A12:AM12"/>
    <mergeCell ref="A16:AM16"/>
    <mergeCell ref="A5:G5"/>
    <mergeCell ref="W7:AK7"/>
    <mergeCell ref="K14:R14"/>
    <mergeCell ref="W8:AK8"/>
    <mergeCell ref="R26:Y27"/>
    <mergeCell ref="W9:AK9"/>
    <mergeCell ref="V30:Y30"/>
    <mergeCell ref="V31:Y31"/>
    <mergeCell ref="A11:AM11"/>
    <mergeCell ref="R28:X28"/>
    <mergeCell ref="R29:X29"/>
    <mergeCell ref="B14:J14"/>
    <mergeCell ref="Z27:AL27"/>
    <mergeCell ref="Z28:AL28"/>
    <mergeCell ref="Z29:AL29"/>
    <mergeCell ref="Z30:AL30"/>
    <mergeCell ref="Z31:AL31"/>
    <mergeCell ref="R30:U31"/>
    <mergeCell ref="AA26:AI26"/>
  </mergeCells>
  <phoneticPr fontId="3"/>
  <printOptions horizontalCentered="1"/>
  <pageMargins left="0.70866141732283472" right="0.70866141732283472" top="0.94488188976377963" bottom="0.74803149606299213" header="0.31496062992125984" footer="0.31496062992125984"/>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FF00"/>
  </sheetPr>
  <dimension ref="A1:AN33"/>
  <sheetViews>
    <sheetView showGridLines="0" showZeros="0" view="pageBreakPreview" zoomScale="70" zoomScaleNormal="100" zoomScaleSheetLayoutView="70" workbookViewId="0">
      <selection activeCell="F23" sqref="F23"/>
    </sheetView>
  </sheetViews>
  <sheetFormatPr defaultColWidth="2.125" defaultRowHeight="15"/>
  <cols>
    <col min="1" max="1" width="2.875" style="18" customWidth="1"/>
    <col min="2" max="2" width="9.875" style="18" customWidth="1"/>
    <col min="3" max="3" width="20.875" style="18" customWidth="1"/>
    <col min="4" max="4" width="16.875" style="18" customWidth="1"/>
    <col min="5" max="5" width="7.875" style="18" customWidth="1"/>
    <col min="6" max="6" width="11.875" style="18" customWidth="1"/>
    <col min="7" max="7" width="8.875" style="18" customWidth="1"/>
    <col min="8" max="8" width="25.875" style="18" customWidth="1"/>
    <col min="9" max="9" width="15.375" style="18" customWidth="1"/>
    <col min="10" max="13" width="13.125" style="18" customWidth="1"/>
    <col min="14" max="14" width="2.5" style="18" customWidth="1"/>
    <col min="15" max="16" width="2.125" style="18"/>
    <col min="17" max="17" width="7.375" style="18" bestFit="1" customWidth="1"/>
    <col min="18" max="24" width="2.125" style="18"/>
    <col min="25" max="25" width="3.625" style="18" bestFit="1" customWidth="1"/>
    <col min="26" max="38" width="2.125" style="18"/>
    <col min="39" max="40" width="3.125" style="18" hidden="1" customWidth="1"/>
    <col min="41" max="16384" width="2.125" style="18"/>
  </cols>
  <sheetData>
    <row r="1" spans="1:39" ht="15.75">
      <c r="A1" s="59" t="s">
        <v>191</v>
      </c>
    </row>
    <row r="2" spans="1:39">
      <c r="A2" s="53"/>
    </row>
    <row r="3" spans="1:39">
      <c r="A3" s="53"/>
      <c r="I3" s="26" t="s">
        <v>109</v>
      </c>
      <c r="J3" s="98">
        <f>第１号様式!W8</f>
        <v>0</v>
      </c>
      <c r="K3" s="98"/>
      <c r="L3" s="98"/>
      <c r="M3" s="98"/>
    </row>
    <row r="4" spans="1:39" ht="33" customHeight="1">
      <c r="A4" s="102" t="s">
        <v>39</v>
      </c>
      <c r="B4" s="103" t="s">
        <v>79</v>
      </c>
      <c r="C4" s="101" t="s">
        <v>242</v>
      </c>
      <c r="D4" s="101" t="s">
        <v>5</v>
      </c>
      <c r="E4" s="104" t="s">
        <v>147</v>
      </c>
      <c r="F4" s="101" t="s">
        <v>4</v>
      </c>
      <c r="G4" s="104" t="s">
        <v>70</v>
      </c>
      <c r="H4" s="85" t="s">
        <v>148</v>
      </c>
      <c r="I4" s="99" t="s">
        <v>149</v>
      </c>
      <c r="J4" s="99" t="s">
        <v>245</v>
      </c>
      <c r="K4" s="99" t="s">
        <v>192</v>
      </c>
      <c r="L4" s="99" t="s">
        <v>246</v>
      </c>
      <c r="M4" s="99" t="s">
        <v>247</v>
      </c>
    </row>
    <row r="5" spans="1:39" ht="33" customHeight="1" thickBot="1">
      <c r="A5" s="102"/>
      <c r="B5" s="103"/>
      <c r="C5" s="101"/>
      <c r="D5" s="101"/>
      <c r="E5" s="105"/>
      <c r="F5" s="101"/>
      <c r="G5" s="105"/>
      <c r="H5" s="88"/>
      <c r="I5" s="105"/>
      <c r="J5" s="100"/>
      <c r="K5" s="100"/>
      <c r="L5" s="100"/>
      <c r="M5" s="100"/>
    </row>
    <row r="6" spans="1:39" ht="22.5" customHeight="1" thickBot="1">
      <c r="A6" s="27">
        <v>1</v>
      </c>
      <c r="B6" s="28"/>
      <c r="C6" s="29"/>
      <c r="D6" s="54"/>
      <c r="E6" s="30"/>
      <c r="F6" s="29"/>
      <c r="G6" s="29"/>
      <c r="H6" s="29"/>
      <c r="I6" s="29"/>
      <c r="J6" s="31"/>
      <c r="K6" s="31"/>
      <c r="L6" s="32"/>
      <c r="M6" s="55" t="str">
        <f>IFERROR(IF(INDEX(リスト!B:B,MATCH('第１号様式別添１(事業所等一覧）'!D6,リスト!A:A,0))=1,40,IF(INDEX(リスト!B:B,MATCH('第１号様式別添１(事業所等一覧）'!D6,リスト!A:A,0))=3,60,IF(INDEX(リスト!B:B,MATCH('第１号様式別添１(事業所等一覧）'!D6,リスト!A:A,0))=5,E6*18))),"")</f>
        <v/>
      </c>
      <c r="P6" s="33"/>
      <c r="Q6" s="34"/>
      <c r="R6" s="34"/>
      <c r="S6" s="34"/>
      <c r="T6" s="34"/>
      <c r="U6" s="34"/>
      <c r="V6" s="34"/>
      <c r="W6" s="34"/>
      <c r="X6" s="34"/>
      <c r="Y6" s="34"/>
      <c r="Z6" s="34"/>
      <c r="AA6" s="34"/>
      <c r="AB6" s="34"/>
      <c r="AC6" s="34"/>
      <c r="AD6" s="34"/>
      <c r="AE6" s="34"/>
      <c r="AF6" s="34"/>
      <c r="AG6" s="34"/>
      <c r="AH6" s="34"/>
      <c r="AI6" s="35"/>
      <c r="AL6" s="18" t="str">
        <f ca="1">IFERROR(INDIRECT("個票"&amp;$A6&amp;"！$m$22"),"")</f>
        <v/>
      </c>
      <c r="AM6" s="18" t="str">
        <f ca="1">IFERROR(INDIRECT("個票"&amp;$A6&amp;"！$v$22"),"")</f>
        <v/>
      </c>
    </row>
    <row r="7" spans="1:39" ht="22.5" customHeight="1">
      <c r="A7" s="27">
        <v>2</v>
      </c>
      <c r="B7" s="28"/>
      <c r="C7" s="29"/>
      <c r="D7" s="54"/>
      <c r="E7" s="32"/>
      <c r="F7" s="29"/>
      <c r="G7" s="29"/>
      <c r="H7" s="29"/>
      <c r="I7" s="29"/>
      <c r="J7" s="31"/>
      <c r="K7" s="31"/>
      <c r="L7" s="32"/>
      <c r="M7" s="55" t="str">
        <f>IFERROR(IF(INDEX(リスト!B:B,MATCH('第１号様式別添１(事業所等一覧）'!D7,リスト!A:A,0))=1,40,IF(INDEX(リスト!B:B,MATCH('第１号様式別添１(事業所等一覧）'!D7,リスト!A:A,0))=3,60,IF(INDEX(リスト!B:B,MATCH('第１号様式別添１(事業所等一覧）'!D7,リスト!A:A,0))=5,E7*18))),"")</f>
        <v/>
      </c>
      <c r="P7" s="56"/>
      <c r="AL7" s="18" t="str">
        <f t="shared" ref="AL7:AL18" ca="1" si="0">IFERROR(INDIRECT("個票"&amp;$A7&amp;"！$m$22"),"")</f>
        <v/>
      </c>
      <c r="AM7" s="18" t="str">
        <f t="shared" ref="AM7:AM18" ca="1" si="1">IFERROR(INDIRECT("個票"&amp;$A7&amp;"！$v$22"),"")</f>
        <v/>
      </c>
    </row>
    <row r="8" spans="1:39" ht="22.5" customHeight="1">
      <c r="A8" s="27">
        <v>3</v>
      </c>
      <c r="B8" s="28"/>
      <c r="C8" s="29"/>
      <c r="D8" s="54"/>
      <c r="E8" s="32"/>
      <c r="F8" s="29"/>
      <c r="G8" s="29"/>
      <c r="H8" s="29"/>
      <c r="I8" s="29"/>
      <c r="J8" s="31"/>
      <c r="K8" s="31"/>
      <c r="L8" s="32"/>
      <c r="M8" s="55" t="str">
        <f>IFERROR(IF(INDEX(リスト!B:B,MATCH('第１号様式別添１(事業所等一覧）'!D8,リスト!A:A,0))=1,40,IF(INDEX(リスト!B:B,MATCH('第１号様式別添１(事業所等一覧）'!D8,リスト!A:A,0))=3,60,IF(INDEX(リスト!B:B,MATCH('第１号様式別添１(事業所等一覧）'!D8,リスト!A:A,0))=5,E8*18))),"")</f>
        <v/>
      </c>
      <c r="AL8" s="18" t="str">
        <f t="shared" ca="1" si="0"/>
        <v/>
      </c>
      <c r="AM8" s="18" t="str">
        <f t="shared" ca="1" si="1"/>
        <v/>
      </c>
    </row>
    <row r="9" spans="1:39" ht="22.5" customHeight="1">
      <c r="A9" s="27">
        <v>4</v>
      </c>
      <c r="B9" s="28"/>
      <c r="C9" s="29"/>
      <c r="D9" s="54"/>
      <c r="E9" s="30"/>
      <c r="F9" s="29"/>
      <c r="G9" s="29"/>
      <c r="H9" s="29"/>
      <c r="I9" s="29"/>
      <c r="J9" s="31"/>
      <c r="K9" s="31"/>
      <c r="L9" s="32"/>
      <c r="M9" s="55" t="str">
        <f>IFERROR(IF(INDEX(リスト!B:B,MATCH('第１号様式別添１(事業所等一覧）'!D9,リスト!A:A,0))=1,40,IF(INDEX(リスト!B:B,MATCH('第１号様式別添１(事業所等一覧）'!D9,リスト!A:A,0))=3,60,IF(INDEX(リスト!B:B,MATCH('第１号様式別添１(事業所等一覧）'!D9,リスト!A:A,0))=5,E9*18))),"")</f>
        <v/>
      </c>
      <c r="AL9" s="18" t="str">
        <f t="shared" ca="1" si="0"/>
        <v/>
      </c>
      <c r="AM9" s="18" t="str">
        <f t="shared" ca="1" si="1"/>
        <v/>
      </c>
    </row>
    <row r="10" spans="1:39" ht="22.5" customHeight="1">
      <c r="A10" s="27">
        <v>5</v>
      </c>
      <c r="B10" s="28"/>
      <c r="C10" s="29"/>
      <c r="D10" s="54"/>
      <c r="E10" s="32"/>
      <c r="F10" s="29"/>
      <c r="G10" s="29"/>
      <c r="H10" s="29"/>
      <c r="I10" s="29"/>
      <c r="J10" s="31"/>
      <c r="K10" s="31"/>
      <c r="L10" s="32"/>
      <c r="M10" s="55" t="str">
        <f>IFERROR(IF(INDEX(リスト!B:B,MATCH('第１号様式別添１(事業所等一覧）'!D10,リスト!A:A,0))=1,40,IF(INDEX(リスト!B:B,MATCH('第１号様式別添１(事業所等一覧）'!D10,リスト!A:A,0))=3,60,IF(INDEX(リスト!B:B,MATCH('第１号様式別添１(事業所等一覧）'!D10,リスト!A:A,0))=5,E10*18))),"")</f>
        <v/>
      </c>
      <c r="AL10" s="18" t="str">
        <f t="shared" ca="1" si="0"/>
        <v/>
      </c>
      <c r="AM10" s="18" t="str">
        <f t="shared" ca="1" si="1"/>
        <v/>
      </c>
    </row>
    <row r="11" spans="1:39" ht="22.5" customHeight="1">
      <c r="A11" s="27">
        <v>6</v>
      </c>
      <c r="B11" s="28"/>
      <c r="C11" s="29"/>
      <c r="D11" s="54"/>
      <c r="E11" s="32"/>
      <c r="F11" s="29"/>
      <c r="G11" s="29"/>
      <c r="H11" s="29"/>
      <c r="I11" s="29"/>
      <c r="J11" s="31"/>
      <c r="K11" s="31"/>
      <c r="L11" s="32"/>
      <c r="M11" s="55" t="str">
        <f>IFERROR(IF(INDEX(リスト!B:B,MATCH('第１号様式別添１(事業所等一覧）'!D11,リスト!A:A,0))=1,40,IF(INDEX(リスト!B:B,MATCH('第１号様式別添１(事業所等一覧）'!D11,リスト!A:A,0))=3,60,IF(INDEX(リスト!B:B,MATCH('第１号様式別添１(事業所等一覧）'!D11,リスト!A:A,0))=5,E11*18))),"")</f>
        <v/>
      </c>
      <c r="AL11" s="18" t="str">
        <f t="shared" ca="1" si="0"/>
        <v/>
      </c>
      <c r="AM11" s="18" t="str">
        <f t="shared" ca="1" si="1"/>
        <v/>
      </c>
    </row>
    <row r="12" spans="1:39" ht="22.5" customHeight="1">
      <c r="A12" s="27">
        <v>7</v>
      </c>
      <c r="B12" s="28"/>
      <c r="C12" s="29"/>
      <c r="D12" s="54"/>
      <c r="E12" s="30"/>
      <c r="F12" s="29"/>
      <c r="G12" s="29"/>
      <c r="H12" s="29"/>
      <c r="I12" s="29"/>
      <c r="J12" s="31"/>
      <c r="K12" s="31"/>
      <c r="L12" s="32"/>
      <c r="M12" s="55" t="str">
        <f>IFERROR(IF(INDEX(リスト!B:B,MATCH('第１号様式別添１(事業所等一覧）'!D12,リスト!A:A,0))=1,40,IF(INDEX(リスト!B:B,MATCH('第１号様式別添１(事業所等一覧）'!D12,リスト!A:A,0))=3,60,IF(INDEX(リスト!B:B,MATCH('第１号様式別添１(事業所等一覧）'!D12,リスト!A:A,0))=5,E12*18))),"")</f>
        <v/>
      </c>
      <c r="AL12" s="18" t="str">
        <f t="shared" ca="1" si="0"/>
        <v/>
      </c>
      <c r="AM12" s="18" t="str">
        <f t="shared" ca="1" si="1"/>
        <v/>
      </c>
    </row>
    <row r="13" spans="1:39" ht="22.5" customHeight="1">
      <c r="A13" s="27">
        <v>8</v>
      </c>
      <c r="B13" s="28"/>
      <c r="C13" s="29"/>
      <c r="D13" s="54"/>
      <c r="E13" s="32"/>
      <c r="F13" s="29"/>
      <c r="G13" s="29"/>
      <c r="H13" s="29"/>
      <c r="I13" s="29"/>
      <c r="J13" s="31"/>
      <c r="K13" s="31"/>
      <c r="L13" s="32"/>
      <c r="M13" s="55" t="str">
        <f>IFERROR(IF(INDEX(リスト!B:B,MATCH('第１号様式別添１(事業所等一覧）'!D13,リスト!A:A,0))=1,40,IF(INDEX(リスト!B:B,MATCH('第１号様式別添１(事業所等一覧）'!D13,リスト!A:A,0))=3,60,IF(INDEX(リスト!B:B,MATCH('第１号様式別添１(事業所等一覧）'!D13,リスト!A:A,0))=5,E13*18))),"")</f>
        <v/>
      </c>
      <c r="AL13" s="18" t="str">
        <f t="shared" ca="1" si="0"/>
        <v/>
      </c>
      <c r="AM13" s="18" t="str">
        <f t="shared" ca="1" si="1"/>
        <v/>
      </c>
    </row>
    <row r="14" spans="1:39" ht="22.5" customHeight="1">
      <c r="A14" s="27">
        <v>9</v>
      </c>
      <c r="B14" s="28"/>
      <c r="C14" s="29"/>
      <c r="D14" s="54"/>
      <c r="E14" s="32"/>
      <c r="F14" s="29"/>
      <c r="G14" s="29"/>
      <c r="H14" s="29"/>
      <c r="I14" s="29"/>
      <c r="J14" s="31"/>
      <c r="K14" s="31"/>
      <c r="L14" s="32"/>
      <c r="M14" s="55" t="str">
        <f>IFERROR(IF(INDEX(リスト!B:B,MATCH('第１号様式別添１(事業所等一覧）'!D14,リスト!A:A,0))=1,40,IF(INDEX(リスト!B:B,MATCH('第１号様式別添１(事業所等一覧）'!D14,リスト!A:A,0))=3,60,IF(INDEX(リスト!B:B,MATCH('第１号様式別添１(事業所等一覧）'!D14,リスト!A:A,0))=5,E14*18))),"")</f>
        <v/>
      </c>
      <c r="AL14" s="18" t="str">
        <f t="shared" ca="1" si="0"/>
        <v/>
      </c>
      <c r="AM14" s="18" t="str">
        <f t="shared" ca="1" si="1"/>
        <v/>
      </c>
    </row>
    <row r="15" spans="1:39" ht="22.5" customHeight="1">
      <c r="A15" s="27">
        <v>10</v>
      </c>
      <c r="B15" s="28"/>
      <c r="C15" s="29"/>
      <c r="D15" s="54"/>
      <c r="E15" s="32"/>
      <c r="F15" s="29"/>
      <c r="G15" s="29"/>
      <c r="H15" s="29"/>
      <c r="I15" s="29"/>
      <c r="J15" s="31"/>
      <c r="K15" s="31"/>
      <c r="L15" s="32"/>
      <c r="M15" s="55" t="str">
        <f>IFERROR(IF(INDEX(リスト!B:B,MATCH('第１号様式別添１(事業所等一覧）'!D15,リスト!A:A,0))=1,40,IF(INDEX(リスト!B:B,MATCH('第１号様式別添１(事業所等一覧）'!D15,リスト!A:A,0))=3,60,IF(INDEX(リスト!B:B,MATCH('第１号様式別添１(事業所等一覧）'!D15,リスト!A:A,0))=5,E15*18))),"")</f>
        <v/>
      </c>
      <c r="AL15" s="18" t="str">
        <f t="shared" ca="1" si="0"/>
        <v/>
      </c>
      <c r="AM15" s="18" t="str">
        <f t="shared" ca="1" si="1"/>
        <v/>
      </c>
    </row>
    <row r="16" spans="1:39" ht="22.5" customHeight="1">
      <c r="A16" s="27">
        <v>11</v>
      </c>
      <c r="B16" s="28"/>
      <c r="C16" s="29"/>
      <c r="D16" s="54"/>
      <c r="E16" s="30"/>
      <c r="F16" s="29"/>
      <c r="G16" s="29"/>
      <c r="H16" s="29"/>
      <c r="I16" s="29"/>
      <c r="J16" s="31"/>
      <c r="K16" s="31"/>
      <c r="L16" s="32"/>
      <c r="M16" s="55" t="str">
        <f>IFERROR(IF(INDEX(リスト!B:B,MATCH('第１号様式別添１(事業所等一覧）'!D16,リスト!A:A,0))=1,40,IF(INDEX(リスト!B:B,MATCH('第１号様式別添１(事業所等一覧）'!D16,リスト!A:A,0))=3,60,IF(INDEX(リスト!B:B,MATCH('第１号様式別添１(事業所等一覧）'!D16,リスト!A:A,0))=5,E16*18))),"")</f>
        <v/>
      </c>
      <c r="AL16" s="18" t="str">
        <f t="shared" ca="1" si="0"/>
        <v/>
      </c>
      <c r="AM16" s="18" t="str">
        <f t="shared" ca="1" si="1"/>
        <v/>
      </c>
    </row>
    <row r="17" spans="1:39" ht="22.5" customHeight="1">
      <c r="A17" s="27">
        <v>12</v>
      </c>
      <c r="B17" s="36"/>
      <c r="C17" s="37"/>
      <c r="D17" s="57"/>
      <c r="E17" s="32"/>
      <c r="F17" s="37"/>
      <c r="G17" s="37"/>
      <c r="H17" s="37"/>
      <c r="I17" s="37"/>
      <c r="J17" s="38"/>
      <c r="K17" s="38"/>
      <c r="L17" s="32"/>
      <c r="M17" s="55" t="str">
        <f>IFERROR(IF(INDEX(リスト!B:B,MATCH('第１号様式別添１(事業所等一覧）'!D17,リスト!A:A,0))=1,40,IF(INDEX(リスト!B:B,MATCH('第１号様式別添１(事業所等一覧）'!D17,リスト!A:A,0))=3,60,IF(INDEX(リスト!B:B,MATCH('第１号様式別添１(事業所等一覧）'!D17,リスト!A:A,0))=5,E17*18))),"")</f>
        <v/>
      </c>
      <c r="AL17" s="18" t="str">
        <f t="shared" ca="1" si="0"/>
        <v/>
      </c>
      <c r="AM17" s="18" t="str">
        <f t="shared" ca="1" si="1"/>
        <v/>
      </c>
    </row>
    <row r="18" spans="1:39" ht="22.5" customHeight="1">
      <c r="A18" s="27">
        <v>13</v>
      </c>
      <c r="B18" s="36"/>
      <c r="C18" s="37"/>
      <c r="D18" s="57"/>
      <c r="E18" s="32"/>
      <c r="F18" s="37"/>
      <c r="G18" s="37"/>
      <c r="H18" s="37"/>
      <c r="I18" s="37"/>
      <c r="J18" s="38"/>
      <c r="K18" s="38"/>
      <c r="L18" s="32"/>
      <c r="M18" s="55" t="str">
        <f>IFERROR(IF(INDEX(リスト!B:B,MATCH('第１号様式別添１(事業所等一覧）'!D18,リスト!A:A,0))=1,40,IF(INDEX(リスト!B:B,MATCH('第１号様式別添１(事業所等一覧）'!D18,リスト!A:A,0))=3,60,IF(INDEX(リスト!B:B,MATCH('第１号様式別添１(事業所等一覧）'!D18,リスト!A:A,0))=5,E18*18))),"")</f>
        <v/>
      </c>
      <c r="AL18" s="18" t="str">
        <f t="shared" ca="1" si="0"/>
        <v/>
      </c>
      <c r="AM18" s="18" t="str">
        <f t="shared" ca="1" si="1"/>
        <v/>
      </c>
    </row>
    <row r="19" spans="1:39" ht="16.5" customHeight="1">
      <c r="A19" s="58"/>
      <c r="C19" s="18" t="s">
        <v>43</v>
      </c>
    </row>
    <row r="20" spans="1:39" ht="16.5" customHeight="1">
      <c r="A20" s="58"/>
    </row>
    <row r="21" spans="1:39" ht="16.5" customHeight="1">
      <c r="A21" s="23"/>
      <c r="C21" s="50"/>
    </row>
    <row r="22" spans="1:39" ht="16.5" customHeight="1">
      <c r="A22" s="23"/>
      <c r="C22" s="50"/>
    </row>
    <row r="23" spans="1:39" ht="22.5" customHeight="1"/>
    <row r="24" spans="1:39" ht="22.5" customHeight="1"/>
    <row r="25" spans="1:39" ht="22.5" customHeight="1"/>
    <row r="26" spans="1:39" ht="22.5" customHeight="1"/>
    <row r="27" spans="1:39" ht="22.5" customHeight="1"/>
    <row r="28" spans="1:39" ht="22.5" customHeight="1"/>
    <row r="29" spans="1:39" ht="22.5" customHeight="1"/>
    <row r="30" spans="1:39" ht="22.5" customHeight="1"/>
    <row r="31" spans="1:39" ht="22.5" customHeight="1"/>
    <row r="32" spans="1:39" ht="22.5" customHeight="1"/>
    <row r="33" ht="22.5" customHeight="1"/>
  </sheetData>
  <mergeCells count="14">
    <mergeCell ref="J3:M3"/>
    <mergeCell ref="M4:M5"/>
    <mergeCell ref="F4:F5"/>
    <mergeCell ref="A4:A5"/>
    <mergeCell ref="B4:B5"/>
    <mergeCell ref="C4:C5"/>
    <mergeCell ref="D4:D5"/>
    <mergeCell ref="H4:H5"/>
    <mergeCell ref="G4:G5"/>
    <mergeCell ref="E4:E5"/>
    <mergeCell ref="I4:I5"/>
    <mergeCell ref="J4:J5"/>
    <mergeCell ref="K4:K5"/>
    <mergeCell ref="L4:L5"/>
  </mergeCells>
  <phoneticPr fontId="3"/>
  <conditionalFormatting sqref="L6">
    <cfRule type="expression" dxfId="164" priority="180">
      <formula>$D$6="福祉ホーム"</formula>
    </cfRule>
    <cfRule type="expression" dxfId="163" priority="181">
      <formula>$D$6="福祉型障害児入所施設"</formula>
    </cfRule>
    <cfRule type="expression" dxfId="162" priority="182">
      <formula>$D$6="共同生活援助"</formula>
    </cfRule>
    <cfRule type="expression" dxfId="161" priority="183">
      <formula>$D$6="自立訓練（生活訓練（宿泊型のみ））"</formula>
    </cfRule>
    <cfRule type="expression" dxfId="160" priority="184">
      <formula>$D$6="障害者支援施設"</formula>
    </cfRule>
    <cfRule type="expression" dxfId="159" priority="185">
      <formula>$D$6="短期入所(医療型を除く)"</formula>
    </cfRule>
  </conditionalFormatting>
  <conditionalFormatting sqref="E6">
    <cfRule type="expression" dxfId="158" priority="193">
      <formula>$D$6="福祉ホーム"</formula>
    </cfRule>
    <cfRule type="expression" dxfId="157" priority="194">
      <formula>$D$6="短期入所(医療型を除く)"</formula>
    </cfRule>
    <cfRule type="expression" dxfId="156" priority="195">
      <formula>$D$6="福祉型障害児入所施設"</formula>
    </cfRule>
    <cfRule type="expression" dxfId="155" priority="196">
      <formula>$D$6="共同生活援助"</formula>
    </cfRule>
    <cfRule type="expression" dxfId="154" priority="197">
      <formula>$D$6="障害者支援施設"</formula>
    </cfRule>
    <cfRule type="expression" dxfId="153" priority="199">
      <formula>$D$6="自立訓練（生活訓練（宿泊型のみ））"</formula>
    </cfRule>
  </conditionalFormatting>
  <conditionalFormatting sqref="E7">
    <cfRule type="expression" dxfId="152" priority="107">
      <formula>$D$7="共同生活援助"</formula>
    </cfRule>
    <cfRule type="expression" dxfId="151" priority="174">
      <formula>$D$7="福祉ホーム"</formula>
    </cfRule>
    <cfRule type="expression" dxfId="150" priority="175">
      <formula>$D$7="短期入所(医療型を除く)"</formula>
    </cfRule>
    <cfRule type="expression" dxfId="149" priority="176">
      <formula>$D$7="福祉型障害児入所施設"</formula>
    </cfRule>
    <cfRule type="expression" dxfId="148" priority="177">
      <formula>$D$7="共同生活援助"</formula>
    </cfRule>
    <cfRule type="expression" dxfId="147" priority="178">
      <formula>$D$7= "自立訓練（生活訓練（宿泊型のみ））"</formula>
    </cfRule>
    <cfRule type="expression" dxfId="146" priority="179">
      <formula>$D$7="障害者支援施設"</formula>
    </cfRule>
  </conditionalFormatting>
  <conditionalFormatting sqref="E8">
    <cfRule type="expression" dxfId="145" priority="106">
      <formula>$D$8="共同生活援助"</formula>
    </cfRule>
    <cfRule type="expression" dxfId="144" priority="168">
      <formula>$D$8="福祉ホーム"</formula>
    </cfRule>
    <cfRule type="expression" dxfId="143" priority="169">
      <formula>$D$8="短期入所(医療型を除く)"</formula>
    </cfRule>
    <cfRule type="expression" dxfId="142" priority="170">
      <formula>$D$8="福祉型障害児入所施設"</formula>
    </cfRule>
    <cfRule type="expression" dxfId="141" priority="171">
      <formula>$D$8="共同生活援助"</formula>
    </cfRule>
    <cfRule type="expression" dxfId="140" priority="172">
      <formula>$D$8= "自立訓練（生活訓練（宿泊型のみ））"</formula>
    </cfRule>
    <cfRule type="expression" dxfId="139" priority="173">
      <formula>$D$8="障害者支援施設"</formula>
    </cfRule>
  </conditionalFormatting>
  <conditionalFormatting sqref="E9">
    <cfRule type="expression" dxfId="138" priority="162">
      <formula>$D$9="福祉ホーム"</formula>
    </cfRule>
    <cfRule type="expression" dxfId="137" priority="163">
      <formula>$D$9="短期入所(医療型を除く)"</formula>
    </cfRule>
    <cfRule type="expression" dxfId="136" priority="164">
      <formula>$D$9="福祉型障害児入所施設"</formula>
    </cfRule>
    <cfRule type="expression" dxfId="135" priority="165">
      <formula>$D$9="共同生活援助"</formula>
    </cfRule>
    <cfRule type="expression" dxfId="134" priority="166">
      <formula>$D$9="障害者支援施設"</formula>
    </cfRule>
    <cfRule type="expression" dxfId="133" priority="167">
      <formula>$D$9="自立訓練（生活訓練（宿泊型のみ））"</formula>
    </cfRule>
  </conditionalFormatting>
  <conditionalFormatting sqref="E10">
    <cfRule type="expression" dxfId="132" priority="105">
      <formula>$D$10="共同生活援助"</formula>
    </cfRule>
    <cfRule type="expression" dxfId="131" priority="156">
      <formula>$D$10="福祉ホーム"</formula>
    </cfRule>
    <cfRule type="expression" dxfId="130" priority="157">
      <formula>$D$10="短期入所(医療型を除く)"</formula>
    </cfRule>
    <cfRule type="expression" dxfId="129" priority="158">
      <formula>$D$10="福祉型障害児入所施設"</formula>
    </cfRule>
    <cfRule type="expression" dxfId="128" priority="159">
      <formula>$D$10="共同生活援助"</formula>
    </cfRule>
    <cfRule type="expression" dxfId="127" priority="160">
      <formula>$D$10= "自立訓練（生活訓練（宿泊型のみ））"</formula>
    </cfRule>
    <cfRule type="expression" dxfId="126" priority="161">
      <formula>$D$10="障害者支援施設"</formula>
    </cfRule>
  </conditionalFormatting>
  <conditionalFormatting sqref="E11">
    <cfRule type="expression" dxfId="125" priority="104">
      <formula>$D$11="共同生活援助"</formula>
    </cfRule>
    <cfRule type="expression" dxfId="124" priority="150">
      <formula>$D$11="福祉ホーム"</formula>
    </cfRule>
    <cfRule type="expression" dxfId="123" priority="151">
      <formula>$D$11="短期入所(医療型を除く)"</formula>
    </cfRule>
    <cfRule type="expression" dxfId="122" priority="152">
      <formula>$D$11="福祉型障害児入所施設"</formula>
    </cfRule>
    <cfRule type="expression" dxfId="121" priority="153">
      <formula>$D$11="共同生活援助"</formula>
    </cfRule>
    <cfRule type="expression" dxfId="120" priority="154">
      <formula>$D$11= "自立訓練（生活訓練（宿泊型のみ））"</formula>
    </cfRule>
    <cfRule type="expression" dxfId="119" priority="155">
      <formula>$D$11="障害者支援施設"</formula>
    </cfRule>
  </conditionalFormatting>
  <conditionalFormatting sqref="E12">
    <cfRule type="expression" dxfId="118" priority="144">
      <formula>$D$12="福祉ホーム"</formula>
    </cfRule>
    <cfRule type="expression" dxfId="117" priority="145">
      <formula>$D$12="短期入所(医療型を除く)"</formula>
    </cfRule>
    <cfRule type="expression" dxfId="116" priority="146">
      <formula>$D$12="福祉型障害児入所施設"</formula>
    </cfRule>
    <cfRule type="expression" dxfId="115" priority="147">
      <formula>$D$12="共同生活援助"</formula>
    </cfRule>
    <cfRule type="expression" dxfId="114" priority="148">
      <formula>$D$12="障害者支援施設"</formula>
    </cfRule>
    <cfRule type="expression" dxfId="113" priority="149">
      <formula>$D$12="自立訓練（生活訓練（宿泊型のみ））"</formula>
    </cfRule>
  </conditionalFormatting>
  <conditionalFormatting sqref="E13">
    <cfRule type="expression" dxfId="112" priority="103">
      <formula>$D$13="共同生活援助"</formula>
    </cfRule>
    <cfRule type="expression" dxfId="111" priority="138">
      <formula>$D$13="福祉ホーム"</formula>
    </cfRule>
    <cfRule type="expression" dxfId="110" priority="139">
      <formula>$D$13="短期入所(医療型を除く)"</formula>
    </cfRule>
    <cfRule type="expression" dxfId="109" priority="140">
      <formula>$D$13="福祉型障害児入所施設"</formula>
    </cfRule>
    <cfRule type="expression" dxfId="108" priority="141">
      <formula>$D$13="共同生活援助"</formula>
    </cfRule>
    <cfRule type="expression" dxfId="107" priority="142">
      <formula>$D$13= "自立訓練（生活訓練（宿泊型のみ））"</formula>
    </cfRule>
    <cfRule type="expression" dxfId="106" priority="143">
      <formula>$D$13="障害者支援施設"</formula>
    </cfRule>
  </conditionalFormatting>
  <conditionalFormatting sqref="E14">
    <cfRule type="expression" dxfId="105" priority="102">
      <formula>$D$14="共同生活援助"</formula>
    </cfRule>
    <cfRule type="expression" dxfId="104" priority="132">
      <formula>$D$14="福祉ホーム"</formula>
    </cfRule>
    <cfRule type="expression" dxfId="103" priority="133">
      <formula>$D$14="短期入所(医療型を除く)"</formula>
    </cfRule>
    <cfRule type="expression" dxfId="102" priority="134">
      <formula>$D$14="福祉型障害児入所施設"</formula>
    </cfRule>
    <cfRule type="expression" dxfId="101" priority="135">
      <formula>$D$14="共同生活援助"</formula>
    </cfRule>
    <cfRule type="expression" dxfId="100" priority="136">
      <formula>$D$14= "自立訓練（生活訓練（宿泊型のみ））"</formula>
    </cfRule>
    <cfRule type="expression" dxfId="99" priority="137">
      <formula>$D$14="障害者支援施設"</formula>
    </cfRule>
  </conditionalFormatting>
  <conditionalFormatting sqref="E15">
    <cfRule type="expression" dxfId="98" priority="101">
      <formula>$D$15="共同生活援助"</formula>
    </cfRule>
    <cfRule type="expression" dxfId="97" priority="126">
      <formula>$D$15="福祉ホーム"</formula>
    </cfRule>
    <cfRule type="expression" dxfId="96" priority="127">
      <formula>$D$15="短期入所(医療型を除く)"</formula>
    </cfRule>
    <cfRule type="expression" dxfId="95" priority="128">
      <formula>$D$15="福祉型障害児入所施設"</formula>
    </cfRule>
    <cfRule type="expression" dxfId="94" priority="129">
      <formula>$D$15="共同生活援助"</formula>
    </cfRule>
    <cfRule type="expression" dxfId="93" priority="130">
      <formula>$D$15= "自立訓練（生活訓練（宿泊型のみ））"</formula>
    </cfRule>
    <cfRule type="expression" dxfId="92" priority="131">
      <formula>$D$15="障害者支援施設"</formula>
    </cfRule>
  </conditionalFormatting>
  <conditionalFormatting sqref="E16">
    <cfRule type="expression" dxfId="91" priority="120">
      <formula>$D$16="福祉ホーム"</formula>
    </cfRule>
    <cfRule type="expression" dxfId="90" priority="121">
      <formula>$D$16="短期入所(医療型を除く)"</formula>
    </cfRule>
    <cfRule type="expression" dxfId="89" priority="122">
      <formula>$D$16="福祉型障害児入所施設"</formula>
    </cfRule>
    <cfRule type="expression" dxfId="88" priority="123">
      <formula>$D$16="共同生活援助"</formula>
    </cfRule>
    <cfRule type="expression" dxfId="87" priority="124">
      <formula>$D$16="障害者支援施設"</formula>
    </cfRule>
    <cfRule type="expression" dxfId="86" priority="125">
      <formula>$D$16="自立訓練（生活訓練（宿泊型のみ））"</formula>
    </cfRule>
  </conditionalFormatting>
  <conditionalFormatting sqref="E17">
    <cfRule type="expression" dxfId="85" priority="100">
      <formula>$D$17="共同生活援助"</formula>
    </cfRule>
    <cfRule type="expression" dxfId="84" priority="114">
      <formula>$D$17="福祉ホーム"</formula>
    </cfRule>
    <cfRule type="expression" dxfId="83" priority="115">
      <formula>$D$17="短期入所(医療型を除く)"</formula>
    </cfRule>
    <cfRule type="expression" dxfId="82" priority="116">
      <formula>$D$17="福祉型障害児入所施設"</formula>
    </cfRule>
    <cfRule type="expression" dxfId="81" priority="117">
      <formula>$D$17="共同生活援助"</formula>
    </cfRule>
    <cfRule type="expression" dxfId="80" priority="118">
      <formula>$D$17= "自立訓練（生活訓練（宿泊型のみ））"</formula>
    </cfRule>
    <cfRule type="expression" dxfId="79" priority="119">
      <formula>$D$17="障害者支援施設"</formula>
    </cfRule>
  </conditionalFormatting>
  <conditionalFormatting sqref="E18">
    <cfRule type="expression" dxfId="78" priority="99">
      <formula>$D$18="共同生活援助"</formula>
    </cfRule>
    <cfRule type="expression" dxfId="77" priority="108">
      <formula>$D$18="福祉ホーム"</formula>
    </cfRule>
    <cfRule type="expression" dxfId="76" priority="109">
      <formula>$D$18="短期入所(医療型を除く)"</formula>
    </cfRule>
    <cfRule type="expression" dxfId="75" priority="110">
      <formula>$D$18="福祉型障害児入所施設"</formula>
    </cfRule>
    <cfRule type="expression" dxfId="74" priority="111">
      <formula>$D$18="共同生活援助"</formula>
    </cfRule>
    <cfRule type="expression" dxfId="73" priority="112">
      <formula>$D$18= "自立訓練（生活訓練（宿泊型のみ））"</formula>
    </cfRule>
    <cfRule type="expression" dxfId="72" priority="113">
      <formula>$D$18="障害者支援施設"</formula>
    </cfRule>
  </conditionalFormatting>
  <conditionalFormatting sqref="L7">
    <cfRule type="expression" dxfId="71" priority="93">
      <formula>$D$7="福祉ホーム"</formula>
    </cfRule>
    <cfRule type="expression" dxfId="70" priority="94">
      <formula>$D$7="福祉型障害児入所施設"</formula>
    </cfRule>
    <cfRule type="expression" dxfId="69" priority="95">
      <formula>$D$7="共同生活援助"</formula>
    </cfRule>
    <cfRule type="expression" dxfId="68" priority="96">
      <formula>$D$7="自立訓練（生活訓練（宿泊型のみ））"</formula>
    </cfRule>
    <cfRule type="expression" dxfId="67" priority="97">
      <formula>$D$7="障害者支援施設"</formula>
    </cfRule>
    <cfRule type="expression" dxfId="66" priority="98">
      <formula>$D$7="短期入所(医療型を除く)"</formula>
    </cfRule>
  </conditionalFormatting>
  <conditionalFormatting sqref="L8">
    <cfRule type="expression" dxfId="65" priority="87">
      <formula>$D$8="福祉ホーム"</formula>
    </cfRule>
    <cfRule type="expression" dxfId="64" priority="88">
      <formula>$D$8="福祉型障害児入所施設"</formula>
    </cfRule>
    <cfRule type="expression" dxfId="63" priority="89">
      <formula>$D$8="共同生活援助"</formula>
    </cfRule>
    <cfRule type="expression" dxfId="62" priority="90">
      <formula>$D$8="自立訓練（生活訓練（宿泊型のみ））"</formula>
    </cfRule>
    <cfRule type="expression" dxfId="61" priority="91">
      <formula>$D$8="障害者支援施設"</formula>
    </cfRule>
    <cfRule type="expression" dxfId="60" priority="92">
      <formula>$D$8="短期入所(医療型を除く)"</formula>
    </cfRule>
  </conditionalFormatting>
  <conditionalFormatting sqref="L9">
    <cfRule type="expression" dxfId="59" priority="81">
      <formula>$D$9="福祉ホーム"</formula>
    </cfRule>
    <cfRule type="expression" dxfId="58" priority="82">
      <formula>$D$9="福祉型障害児入所施設"</formula>
    </cfRule>
    <cfRule type="expression" dxfId="57" priority="83">
      <formula>$D$9="共同生活援助"</formula>
    </cfRule>
    <cfRule type="expression" dxfId="56" priority="84">
      <formula>$D$9="自立訓練（生活訓練（宿泊型のみ））"</formula>
    </cfRule>
    <cfRule type="expression" dxfId="55" priority="85">
      <formula>$D$9="障害者支援施設"</formula>
    </cfRule>
    <cfRule type="expression" dxfId="54" priority="86">
      <formula>$D$9="短期入所(医療型を除く)"</formula>
    </cfRule>
  </conditionalFormatting>
  <conditionalFormatting sqref="L10">
    <cfRule type="expression" dxfId="53" priority="75">
      <formula>$D$10="福祉ホーム"</formula>
    </cfRule>
    <cfRule type="expression" dxfId="52" priority="76">
      <formula>$D$10="福祉型障害児入所施設"</formula>
    </cfRule>
    <cfRule type="expression" dxfId="51" priority="77">
      <formula>$D$10="共同生活援助"</formula>
    </cfRule>
    <cfRule type="expression" dxfId="50" priority="78">
      <formula>$D$10="自立訓練（生活訓練（宿泊型のみ））"</formula>
    </cfRule>
    <cfRule type="expression" dxfId="49" priority="79">
      <formula>$D$10="障害者支援施設"</formula>
    </cfRule>
    <cfRule type="expression" dxfId="48" priority="80">
      <formula>$D$10="短期入所(医療型を除く)"</formula>
    </cfRule>
  </conditionalFormatting>
  <conditionalFormatting sqref="L11">
    <cfRule type="expression" dxfId="47" priority="69">
      <formula>$D$11="福祉ホーム"</formula>
    </cfRule>
    <cfRule type="expression" dxfId="46" priority="70">
      <formula>$D$11="福祉型障害児入所施設"</formula>
    </cfRule>
    <cfRule type="expression" dxfId="45" priority="71">
      <formula>$D$11="共同生活援助"</formula>
    </cfRule>
    <cfRule type="expression" dxfId="44" priority="72">
      <formula>$D$11="自立訓練（生活訓練（宿泊型のみ））"</formula>
    </cfRule>
    <cfRule type="expression" dxfId="43" priority="73">
      <formula>$D$11="障害者支援施設"</formula>
    </cfRule>
    <cfRule type="expression" dxfId="42" priority="74">
      <formula>$D$11="短期入所(医療型を除く)"</formula>
    </cfRule>
  </conditionalFormatting>
  <conditionalFormatting sqref="L12">
    <cfRule type="expression" dxfId="41" priority="63">
      <formula>$D$12="福祉ホーム"</formula>
    </cfRule>
    <cfRule type="expression" dxfId="40" priority="64">
      <formula>$D$12="福祉型障害児入所施設"</formula>
    </cfRule>
    <cfRule type="expression" dxfId="39" priority="65">
      <formula>$D$12="共同生活援助"</formula>
    </cfRule>
    <cfRule type="expression" dxfId="38" priority="66">
      <formula>$D$12="自立訓練（生活訓練（宿泊型のみ））"</formula>
    </cfRule>
    <cfRule type="expression" dxfId="37" priority="67">
      <formula>$D$12="障害者支援施設"</formula>
    </cfRule>
    <cfRule type="expression" dxfId="36" priority="68">
      <formula>$D$12="短期入所(医療型を除く)"</formula>
    </cfRule>
  </conditionalFormatting>
  <conditionalFormatting sqref="L13">
    <cfRule type="expression" dxfId="35" priority="57">
      <formula>$D$13="福祉ホーム"</formula>
    </cfRule>
    <cfRule type="expression" dxfId="34" priority="58">
      <formula>$D$13="福祉型障害児入所施設"</formula>
    </cfRule>
    <cfRule type="expression" dxfId="33" priority="59">
      <formula>$D$13="共同生活援助"</formula>
    </cfRule>
    <cfRule type="expression" dxfId="32" priority="60">
      <formula>$D$13="自立訓練（生活訓練（宿泊型のみ））"</formula>
    </cfRule>
    <cfRule type="expression" dxfId="31" priority="61">
      <formula>$D$13="障害者支援施設"</formula>
    </cfRule>
    <cfRule type="expression" dxfId="30" priority="62">
      <formula>$D$13="短期入所(医療型を除く)"</formula>
    </cfRule>
  </conditionalFormatting>
  <conditionalFormatting sqref="L14">
    <cfRule type="expression" dxfId="29" priority="51">
      <formula>$D$14="福祉ホーム"</formula>
    </cfRule>
    <cfRule type="expression" dxfId="28" priority="52">
      <formula>$D$14="福祉型障害児入所施設"</formula>
    </cfRule>
    <cfRule type="expression" dxfId="27" priority="53">
      <formula>$D$14="共同生活援助"</formula>
    </cfRule>
    <cfRule type="expression" dxfId="26" priority="54">
      <formula>$D$14="自立訓練（生活訓練（宿泊型のみ））"</formula>
    </cfRule>
    <cfRule type="expression" dxfId="25" priority="55">
      <formula>$D$14="障害者支援施設"</formula>
    </cfRule>
    <cfRule type="expression" dxfId="24" priority="56">
      <formula>$D$14="短期入所(医療型を除く)"</formula>
    </cfRule>
  </conditionalFormatting>
  <conditionalFormatting sqref="L15">
    <cfRule type="expression" dxfId="23" priority="45">
      <formula>$D$15="福祉ホーム"</formula>
    </cfRule>
    <cfRule type="expression" dxfId="22" priority="46">
      <formula>$D$15="福祉型障害児入所施設"</formula>
    </cfRule>
    <cfRule type="expression" dxfId="21" priority="47">
      <formula>$D$15="共同生活援助"</formula>
    </cfRule>
    <cfRule type="expression" dxfId="20" priority="48">
      <formula>$D$15="自立訓練（生活訓練（宿泊型のみ））"</formula>
    </cfRule>
    <cfRule type="expression" dxfId="19" priority="49">
      <formula>$D$15="障害者支援施設"</formula>
    </cfRule>
    <cfRule type="expression" dxfId="18" priority="50">
      <formula>$D$15="短期入所(医療型を除く)"</formula>
    </cfRule>
  </conditionalFormatting>
  <conditionalFormatting sqref="L16">
    <cfRule type="expression" dxfId="17" priority="39">
      <formula>$D$16="福祉ホーム"</formula>
    </cfRule>
    <cfRule type="expression" dxfId="16" priority="40">
      <formula>$D$16="福祉型障害児入所施設"</formula>
    </cfRule>
    <cfRule type="expression" dxfId="15" priority="41">
      <formula>$D$16="共同生活援助"</formula>
    </cfRule>
    <cfRule type="expression" dxfId="14" priority="42">
      <formula>$D$16="自立訓練（生活訓練（宿泊型のみ））"</formula>
    </cfRule>
    <cfRule type="expression" dxfId="13" priority="43">
      <formula>$D$16="障害者支援施設"</formula>
    </cfRule>
    <cfRule type="expression" dxfId="12" priority="44">
      <formula>$D$16="短期入所(医療型を除く)"</formula>
    </cfRule>
  </conditionalFormatting>
  <conditionalFormatting sqref="L17">
    <cfRule type="expression" dxfId="11" priority="33">
      <formula>$D$17="福祉ホーム"</formula>
    </cfRule>
    <cfRule type="expression" dxfId="10" priority="34">
      <formula>$D$17="福祉型障害児入所施設"</formula>
    </cfRule>
    <cfRule type="expression" dxfId="9" priority="35">
      <formula>$D$17="共同生活援助"</formula>
    </cfRule>
    <cfRule type="expression" dxfId="8" priority="36">
      <formula>$D$17="自立訓練（生活訓練（宿泊型のみ））"</formula>
    </cfRule>
    <cfRule type="expression" dxfId="7" priority="37">
      <formula>$D$17="障害者支援施設"</formula>
    </cfRule>
    <cfRule type="expression" dxfId="6" priority="38">
      <formula>$D$17="短期入所(医療型を除く)"</formula>
    </cfRule>
  </conditionalFormatting>
  <conditionalFormatting sqref="L18">
    <cfRule type="expression" dxfId="5" priority="27">
      <formula>$D$18="福祉ホーム"</formula>
    </cfRule>
    <cfRule type="expression" dxfId="4" priority="28">
      <formula>$D$18="福祉型障害児入所施設"</formula>
    </cfRule>
    <cfRule type="expression" dxfId="3" priority="29">
      <formula>$D$18="共同生活援助"</formula>
    </cfRule>
    <cfRule type="expression" dxfId="2" priority="30">
      <formula>$D$18="自立訓練（生活訓練（宿泊型のみ））"</formula>
    </cfRule>
    <cfRule type="expression" dxfId="1" priority="31">
      <formula>$D$18="障害者支援施設"</formula>
    </cfRule>
    <cfRule type="expression" dxfId="0" priority="32">
      <formula>$D$18="短期入所(医療型を除く)"</formula>
    </cfRule>
  </conditionalFormatting>
  <dataValidations count="3">
    <dataValidation type="list" allowBlank="1" showInputMessage="1" showErrorMessage="1" sqref="J6:J18" xr:uid="{00000000-0002-0000-0100-000000000000}">
      <formula1>"実施している,実施していない"</formula1>
    </dataValidation>
    <dataValidation type="list" allowBlank="1" showInputMessage="1" showErrorMessage="1" sqref="K6:K18" xr:uid="{00000000-0002-0000-0100-000001000000}">
      <formula1>"運営している,運営していない"</formula1>
    </dataValidation>
    <dataValidation type="list" allowBlank="1" showInputMessage="1" showErrorMessage="1" sqref="I6:I18" xr:uid="{00000000-0002-0000-0100-000002000000}">
      <formula1>"令和６年１月１日以前,令和６年１月２日以降"</formula1>
    </dataValidation>
  </dataValidations>
  <printOptions horizontalCentered="1"/>
  <pageMargins left="0.19685039370078741" right="0.19685039370078741" top="0.59055118110236227" bottom="0.39370078740157483" header="0" footer="0"/>
  <pageSetup paperSize="9" scale="81"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Sheet1!$B$4:$B$36</xm:f>
          </x14:formula1>
          <xm:sqref>D6:D18</xm:sqref>
        </x14:dataValidation>
        <x14:dataValidation type="list" allowBlank="1" showInputMessage="1" showErrorMessage="1" xr:uid="{00000000-0002-0000-0100-000005000000}">
          <x14:formula1>
            <xm:f>Sheet1!$G$8:$G$9</xm:f>
          </x14:formula1>
          <xm:sqref>L6:L18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M25"/>
  <sheetViews>
    <sheetView view="pageBreakPreview" zoomScale="96" zoomScaleNormal="85" zoomScaleSheetLayoutView="96" workbookViewId="0">
      <selection activeCell="F11" sqref="F11:M11"/>
    </sheetView>
  </sheetViews>
  <sheetFormatPr defaultColWidth="8.875" defaultRowHeight="15"/>
  <cols>
    <col min="1" max="1" width="11.625" style="18" customWidth="1"/>
    <col min="2" max="4" width="12.625" style="18" customWidth="1"/>
    <col min="5" max="5" width="10.625" style="18" customWidth="1"/>
    <col min="6" max="6" width="7.625" style="18" customWidth="1"/>
    <col min="7" max="7" width="3.875" style="18" customWidth="1"/>
    <col min="8" max="8" width="2.875" style="18" customWidth="1"/>
    <col min="9" max="9" width="3.875" style="18" customWidth="1"/>
    <col min="10" max="10" width="2.875" style="18" customWidth="1"/>
    <col min="11" max="11" width="3.875" style="18" customWidth="1"/>
    <col min="12" max="12" width="2.875" style="18" customWidth="1"/>
    <col min="13" max="13" width="5.875" style="18" customWidth="1"/>
    <col min="14" max="16384" width="8.875" style="18"/>
  </cols>
  <sheetData>
    <row r="1" spans="1:13">
      <c r="A1" s="18" t="s">
        <v>177</v>
      </c>
    </row>
    <row r="3" spans="1:13" s="59" customFormat="1" ht="15.75">
      <c r="A3" s="60" t="s">
        <v>176</v>
      </c>
      <c r="B3" s="60"/>
      <c r="C3" s="60"/>
      <c r="D3" s="60"/>
      <c r="E3" s="60"/>
      <c r="F3" s="60"/>
      <c r="G3" s="60"/>
      <c r="H3" s="60"/>
      <c r="I3" s="60"/>
      <c r="J3" s="60"/>
      <c r="K3" s="60"/>
      <c r="L3" s="60"/>
      <c r="M3" s="60"/>
    </row>
    <row r="5" spans="1:13">
      <c r="A5" s="19"/>
      <c r="B5" s="19"/>
      <c r="C5" s="19"/>
      <c r="D5" s="19"/>
      <c r="E5" s="19"/>
      <c r="F5" s="20" t="s">
        <v>175</v>
      </c>
      <c r="G5" s="21">
        <f>第１号様式!AD3</f>
        <v>0</v>
      </c>
      <c r="H5" s="21" t="s">
        <v>3</v>
      </c>
      <c r="I5" s="21">
        <f>第１号様式!AG3</f>
        <v>0</v>
      </c>
      <c r="J5" s="21" t="s">
        <v>174</v>
      </c>
      <c r="K5" s="21">
        <f>第１号様式!AJ3</f>
        <v>0</v>
      </c>
      <c r="L5" s="21" t="s">
        <v>1</v>
      </c>
      <c r="M5" s="21" t="s">
        <v>173</v>
      </c>
    </row>
    <row r="6" spans="1:13">
      <c r="A6" s="106" t="s">
        <v>172</v>
      </c>
      <c r="B6" s="106" t="s">
        <v>171</v>
      </c>
      <c r="C6" s="106" t="s">
        <v>170</v>
      </c>
      <c r="D6" s="22" t="s">
        <v>169</v>
      </c>
      <c r="E6" s="22" t="s">
        <v>168</v>
      </c>
      <c r="F6" s="107" t="s">
        <v>167</v>
      </c>
      <c r="G6" s="108"/>
      <c r="H6" s="108"/>
      <c r="I6" s="108"/>
      <c r="J6" s="108"/>
      <c r="K6" s="108"/>
      <c r="L6" s="108"/>
      <c r="M6" s="109"/>
    </row>
    <row r="7" spans="1:13" ht="30">
      <c r="A7" s="106"/>
      <c r="B7" s="106"/>
      <c r="C7" s="106"/>
      <c r="D7" s="51" t="s">
        <v>166</v>
      </c>
      <c r="E7" s="51" t="s">
        <v>165</v>
      </c>
      <c r="F7" s="110"/>
      <c r="G7" s="111"/>
      <c r="H7" s="111"/>
      <c r="I7" s="111"/>
      <c r="J7" s="111"/>
      <c r="K7" s="111"/>
      <c r="L7" s="111"/>
      <c r="M7" s="112"/>
    </row>
    <row r="8" spans="1:13" ht="39.950000000000003" customHeight="1">
      <c r="A8" s="52" t="s">
        <v>164</v>
      </c>
      <c r="B8" s="52"/>
      <c r="C8" s="52"/>
      <c r="D8" s="52"/>
      <c r="E8" s="52"/>
      <c r="F8" s="113"/>
      <c r="G8" s="114"/>
      <c r="H8" s="114"/>
      <c r="I8" s="114"/>
      <c r="J8" s="114"/>
      <c r="K8" s="114"/>
      <c r="L8" s="114"/>
      <c r="M8" s="115"/>
    </row>
    <row r="9" spans="1:13" ht="39.950000000000003" customHeight="1">
      <c r="A9" s="52"/>
      <c r="B9" s="52"/>
      <c r="C9" s="52"/>
      <c r="D9" s="52"/>
      <c r="E9" s="52"/>
      <c r="F9" s="113"/>
      <c r="G9" s="114"/>
      <c r="H9" s="114"/>
      <c r="I9" s="114"/>
      <c r="J9" s="114"/>
      <c r="K9" s="114"/>
      <c r="L9" s="114"/>
      <c r="M9" s="115"/>
    </row>
    <row r="10" spans="1:13" ht="39.950000000000003" customHeight="1">
      <c r="A10" s="52"/>
      <c r="B10" s="52"/>
      <c r="C10" s="52"/>
      <c r="D10" s="52"/>
      <c r="E10" s="52"/>
      <c r="F10" s="113"/>
      <c r="G10" s="114"/>
      <c r="H10" s="114"/>
      <c r="I10" s="114"/>
      <c r="J10" s="114"/>
      <c r="K10" s="114"/>
      <c r="L10" s="114"/>
      <c r="M10" s="115"/>
    </row>
    <row r="11" spans="1:13" ht="39.950000000000003" customHeight="1">
      <c r="A11" s="52"/>
      <c r="B11" s="52"/>
      <c r="C11" s="52"/>
      <c r="D11" s="52"/>
      <c r="E11" s="52"/>
      <c r="F11" s="113"/>
      <c r="G11" s="114"/>
      <c r="H11" s="114"/>
      <c r="I11" s="114"/>
      <c r="J11" s="114"/>
      <c r="K11" s="114"/>
      <c r="L11" s="114"/>
      <c r="M11" s="115"/>
    </row>
    <row r="12" spans="1:13" ht="39.950000000000003" customHeight="1">
      <c r="A12" s="52"/>
      <c r="B12" s="52"/>
      <c r="C12" s="52"/>
      <c r="D12" s="52"/>
      <c r="E12" s="52"/>
      <c r="F12" s="113"/>
      <c r="G12" s="114"/>
      <c r="H12" s="114"/>
      <c r="I12" s="114"/>
      <c r="J12" s="114"/>
      <c r="K12" s="114"/>
      <c r="L12" s="114"/>
      <c r="M12" s="115"/>
    </row>
    <row r="13" spans="1:13" ht="39.950000000000003" customHeight="1">
      <c r="A13" s="52"/>
      <c r="B13" s="52"/>
      <c r="C13" s="52"/>
      <c r="D13" s="52"/>
      <c r="E13" s="52"/>
      <c r="F13" s="113"/>
      <c r="G13" s="114"/>
      <c r="H13" s="114"/>
      <c r="I13" s="114"/>
      <c r="J13" s="114"/>
      <c r="K13" s="114"/>
      <c r="L13" s="114"/>
      <c r="M13" s="115"/>
    </row>
    <row r="14" spans="1:13" ht="39.950000000000003" customHeight="1">
      <c r="A14" s="52"/>
      <c r="B14" s="52"/>
      <c r="C14" s="52"/>
      <c r="D14" s="52"/>
      <c r="E14" s="52"/>
      <c r="F14" s="113"/>
      <c r="G14" s="114"/>
      <c r="H14" s="114"/>
      <c r="I14" s="114"/>
      <c r="J14" s="114"/>
      <c r="K14" s="114"/>
      <c r="L14" s="114"/>
      <c r="M14" s="115"/>
    </row>
    <row r="15" spans="1:13" ht="39.950000000000003" customHeight="1">
      <c r="A15" s="52"/>
      <c r="B15" s="52"/>
      <c r="C15" s="52"/>
      <c r="D15" s="52"/>
      <c r="E15" s="52"/>
      <c r="F15" s="113"/>
      <c r="G15" s="114"/>
      <c r="H15" s="114"/>
      <c r="I15" s="114"/>
      <c r="J15" s="114"/>
      <c r="K15" s="114"/>
      <c r="L15" s="114"/>
      <c r="M15" s="115"/>
    </row>
    <row r="16" spans="1:13" ht="39.950000000000003" customHeight="1">
      <c r="A16" s="52"/>
      <c r="B16" s="52"/>
      <c r="C16" s="52"/>
      <c r="D16" s="52"/>
      <c r="E16" s="52"/>
      <c r="F16" s="113"/>
      <c r="G16" s="114"/>
      <c r="H16" s="114"/>
      <c r="I16" s="114"/>
      <c r="J16" s="114"/>
      <c r="K16" s="114"/>
      <c r="L16" s="114"/>
      <c r="M16" s="115"/>
    </row>
    <row r="18" spans="1:13" ht="76.7" customHeight="1">
      <c r="A18" s="116" t="s">
        <v>248</v>
      </c>
      <c r="B18" s="116"/>
      <c r="C18" s="116"/>
      <c r="D18" s="116"/>
      <c r="E18" s="116"/>
      <c r="F18" s="116"/>
      <c r="G18" s="116"/>
      <c r="H18" s="116"/>
      <c r="I18" s="116"/>
      <c r="J18" s="116"/>
      <c r="K18" s="116"/>
      <c r="L18" s="116"/>
      <c r="M18" s="116"/>
    </row>
    <row r="19" spans="1:13" ht="20.100000000000001" customHeight="1"/>
    <row r="20" spans="1:13" ht="20.100000000000001" customHeight="1">
      <c r="D20" s="23" t="s">
        <v>109</v>
      </c>
      <c r="E20" s="117">
        <f>第１号様式!W8</f>
        <v>0</v>
      </c>
      <c r="F20" s="117"/>
      <c r="G20" s="117"/>
      <c r="H20" s="117"/>
      <c r="I20" s="117"/>
      <c r="J20" s="117"/>
      <c r="K20" s="117"/>
      <c r="L20" s="117"/>
      <c r="M20" s="117"/>
    </row>
    <row r="21" spans="1:13" ht="20.100000000000001" customHeight="1">
      <c r="D21" s="23" t="s">
        <v>178</v>
      </c>
      <c r="E21" s="117">
        <f>第１号様式!W9</f>
        <v>0</v>
      </c>
      <c r="F21" s="117"/>
      <c r="G21" s="117"/>
      <c r="H21" s="117"/>
      <c r="I21" s="117"/>
      <c r="J21" s="117"/>
      <c r="K21" s="117"/>
      <c r="L21" s="117"/>
      <c r="M21" s="117"/>
    </row>
    <row r="22" spans="1:13" ht="20.100000000000001" customHeight="1">
      <c r="D22" s="23"/>
      <c r="E22" s="24"/>
      <c r="F22" s="24"/>
      <c r="G22" s="24"/>
      <c r="H22" s="24"/>
      <c r="I22" s="24"/>
      <c r="J22" s="24"/>
      <c r="K22" s="24"/>
      <c r="L22" s="24"/>
      <c r="M22" s="24"/>
    </row>
    <row r="23" spans="1:13" ht="20.100000000000001" customHeight="1">
      <c r="A23" s="25" t="s">
        <v>163</v>
      </c>
    </row>
    <row r="24" spans="1:13" ht="20.100000000000001" customHeight="1">
      <c r="A24" s="25" t="s">
        <v>162</v>
      </c>
    </row>
    <row r="25" spans="1:13" ht="20.100000000000001" customHeight="1">
      <c r="A25" s="25" t="s">
        <v>161</v>
      </c>
    </row>
  </sheetData>
  <mergeCells count="16">
    <mergeCell ref="F9:M9"/>
    <mergeCell ref="F16:M16"/>
    <mergeCell ref="A18:M18"/>
    <mergeCell ref="E20:M20"/>
    <mergeCell ref="E21:M21"/>
    <mergeCell ref="F10:M10"/>
    <mergeCell ref="F11:M11"/>
    <mergeCell ref="F12:M12"/>
    <mergeCell ref="F13:M13"/>
    <mergeCell ref="F14:M14"/>
    <mergeCell ref="F15:M15"/>
    <mergeCell ref="A6:A7"/>
    <mergeCell ref="B6:B7"/>
    <mergeCell ref="C6:C7"/>
    <mergeCell ref="F6:M7"/>
    <mergeCell ref="F8:M8"/>
  </mergeCells>
  <phoneticPr fontId="3"/>
  <printOptions horizontalCentered="1"/>
  <pageMargins left="0.51181102362204722" right="0.51181102362204722" top="0.74803149606299213"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M19"/>
  <sheetViews>
    <sheetView showGridLines="0" view="pageBreakPreview" zoomScale="96" zoomScaleNormal="120" zoomScaleSheetLayoutView="96" workbookViewId="0">
      <selection activeCell="B5" sqref="B5"/>
    </sheetView>
  </sheetViews>
  <sheetFormatPr defaultColWidth="2.125" defaultRowHeight="15"/>
  <cols>
    <col min="1" max="1" width="2.625" style="18" customWidth="1"/>
    <col min="2" max="2" width="2.5" style="18" bestFit="1" customWidth="1"/>
    <col min="3" max="38" width="2.125" style="18"/>
    <col min="39" max="39" width="5.5" style="18" customWidth="1"/>
    <col min="40" max="16384" width="2.125" style="18"/>
  </cols>
  <sheetData>
    <row r="1" spans="1:39">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ht="15.75">
      <c r="A2" s="8"/>
      <c r="C2" s="8"/>
      <c r="D2" s="8"/>
      <c r="E2" s="8"/>
      <c r="F2" s="8"/>
      <c r="G2" s="8"/>
      <c r="H2" s="8"/>
      <c r="I2" s="8"/>
      <c r="J2" s="8"/>
      <c r="K2" s="8"/>
      <c r="L2" s="8"/>
      <c r="M2" s="61" t="s">
        <v>77</v>
      </c>
      <c r="N2" s="8"/>
      <c r="O2" s="8"/>
      <c r="P2" s="8"/>
      <c r="Q2" s="8"/>
      <c r="R2" s="8"/>
      <c r="S2" s="8"/>
      <c r="T2" s="8"/>
      <c r="U2" s="8"/>
      <c r="V2" s="8"/>
      <c r="W2" s="8"/>
      <c r="X2" s="8"/>
      <c r="Y2" s="8"/>
      <c r="Z2" s="8"/>
      <c r="AA2" s="8"/>
      <c r="AB2" s="8"/>
      <c r="AC2" s="8"/>
      <c r="AD2" s="8"/>
      <c r="AE2" s="8"/>
      <c r="AF2" s="8"/>
      <c r="AG2" s="8"/>
      <c r="AH2" s="8"/>
      <c r="AI2" s="8"/>
      <c r="AJ2" s="8"/>
      <c r="AK2" s="8"/>
      <c r="AL2" s="8"/>
      <c r="AM2" s="8"/>
    </row>
    <row r="3" spans="1:39" ht="15.75">
      <c r="A3" s="8"/>
      <c r="C3" s="8"/>
      <c r="D3" s="8"/>
      <c r="E3" s="8"/>
      <c r="F3" s="8"/>
      <c r="G3" s="8"/>
      <c r="H3" s="8"/>
      <c r="I3" s="8"/>
      <c r="J3" s="8"/>
      <c r="K3" s="8"/>
      <c r="L3" s="8"/>
      <c r="M3" s="61"/>
      <c r="N3" s="8"/>
      <c r="O3" s="8"/>
      <c r="P3" s="8"/>
      <c r="Q3" s="8"/>
      <c r="R3" s="8"/>
      <c r="S3" s="8"/>
      <c r="T3" s="8"/>
      <c r="U3" s="8"/>
      <c r="V3" s="8"/>
      <c r="W3" s="8"/>
      <c r="X3" s="8"/>
      <c r="Y3" s="8"/>
      <c r="Z3" s="8"/>
      <c r="AA3" s="8"/>
      <c r="AB3" s="8"/>
      <c r="AC3" s="8"/>
      <c r="AD3" s="8"/>
      <c r="AE3" s="8"/>
      <c r="AF3" s="8"/>
      <c r="AG3" s="8"/>
      <c r="AH3" s="8"/>
      <c r="AI3" s="8"/>
      <c r="AJ3" s="8"/>
      <c r="AK3" s="8"/>
      <c r="AL3" s="8"/>
      <c r="AM3" s="8"/>
    </row>
    <row r="4" spans="1:39">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row>
    <row r="5" spans="1:39">
      <c r="A5" s="8"/>
      <c r="B5" s="8" t="s">
        <v>78</v>
      </c>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row>
    <row r="6" spans="1:39">
      <c r="A6" s="8"/>
      <c r="B6" s="47"/>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ht="13.35" customHeight="1">
      <c r="B7" s="48"/>
      <c r="C7" s="119" t="s">
        <v>184</v>
      </c>
      <c r="D7" s="119"/>
      <c r="E7" s="119"/>
      <c r="F7" s="119"/>
      <c r="G7" s="119"/>
      <c r="H7" s="119"/>
      <c r="I7" s="119"/>
      <c r="J7" s="119"/>
      <c r="K7" s="120"/>
      <c r="L7" s="120"/>
      <c r="M7" s="120"/>
      <c r="N7" s="120"/>
      <c r="O7" s="120"/>
      <c r="P7" s="120"/>
      <c r="Q7" s="121" t="s">
        <v>189</v>
      </c>
      <c r="R7" s="121"/>
      <c r="S7" s="121"/>
      <c r="T7" s="121"/>
      <c r="U7" s="121"/>
      <c r="V7" s="121"/>
      <c r="W7" s="121"/>
      <c r="X7" s="122"/>
      <c r="Y7" s="122"/>
      <c r="Z7" s="122"/>
      <c r="AA7" s="122"/>
      <c r="AB7" s="122"/>
      <c r="AC7" s="122"/>
      <c r="AD7" s="122"/>
    </row>
    <row r="8" spans="1:39">
      <c r="B8" s="48"/>
      <c r="C8" s="119" t="s">
        <v>185</v>
      </c>
      <c r="D8" s="119"/>
      <c r="E8" s="119"/>
      <c r="F8" s="119"/>
      <c r="G8" s="119"/>
      <c r="H8" s="119"/>
      <c r="I8" s="119"/>
      <c r="J8" s="119"/>
      <c r="K8" s="120"/>
      <c r="L8" s="120"/>
      <c r="M8" s="120"/>
      <c r="N8" s="120"/>
      <c r="O8" s="120"/>
      <c r="P8" s="120"/>
      <c r="Q8" s="121" t="s">
        <v>190</v>
      </c>
      <c r="R8" s="121"/>
      <c r="S8" s="121"/>
      <c r="T8" s="121"/>
      <c r="U8" s="121"/>
      <c r="V8" s="121"/>
      <c r="W8" s="121"/>
      <c r="X8" s="122"/>
      <c r="Y8" s="122"/>
      <c r="Z8" s="122"/>
      <c r="AA8" s="122"/>
      <c r="AB8" s="122"/>
      <c r="AC8" s="122"/>
      <c r="AD8" s="122"/>
    </row>
    <row r="9" spans="1:39" ht="13.35" customHeight="1">
      <c r="B9" s="48"/>
      <c r="C9" s="119" t="s">
        <v>186</v>
      </c>
      <c r="D9" s="119"/>
      <c r="E9" s="119"/>
      <c r="F9" s="119"/>
      <c r="G9" s="119"/>
      <c r="H9" s="119"/>
      <c r="I9" s="119"/>
      <c r="J9" s="119"/>
      <c r="K9" s="120"/>
      <c r="L9" s="120"/>
      <c r="M9" s="120"/>
      <c r="N9" s="120"/>
      <c r="O9" s="120"/>
      <c r="P9" s="120"/>
      <c r="Q9" s="121"/>
      <c r="R9" s="121"/>
      <c r="S9" s="121"/>
      <c r="T9" s="121"/>
      <c r="U9" s="121"/>
      <c r="V9" s="121"/>
      <c r="W9" s="121"/>
      <c r="X9" s="123"/>
      <c r="Y9" s="123"/>
      <c r="Z9" s="123"/>
      <c r="AA9" s="123"/>
      <c r="AB9" s="123"/>
      <c r="AC9" s="123"/>
      <c r="AD9" s="123"/>
      <c r="AE9" s="48"/>
    </row>
    <row r="10" spans="1:39" ht="13.7" customHeight="1">
      <c r="B10" s="48"/>
      <c r="C10" s="119" t="s">
        <v>187</v>
      </c>
      <c r="D10" s="119"/>
      <c r="E10" s="119"/>
      <c r="F10" s="119"/>
      <c r="G10" s="119"/>
      <c r="H10" s="119"/>
      <c r="I10" s="119"/>
      <c r="J10" s="119"/>
      <c r="K10" s="120"/>
      <c r="L10" s="120"/>
      <c r="M10" s="120"/>
      <c r="N10" s="120"/>
      <c r="O10" s="120"/>
      <c r="P10" s="120"/>
      <c r="Q10" s="121"/>
      <c r="R10" s="121"/>
      <c r="S10" s="121"/>
      <c r="T10" s="121"/>
      <c r="U10" s="121"/>
      <c r="V10" s="121"/>
      <c r="W10" s="121"/>
      <c r="X10" s="123"/>
      <c r="Y10" s="123"/>
      <c r="Z10" s="123"/>
      <c r="AA10" s="123"/>
      <c r="AB10" s="123"/>
      <c r="AC10" s="123"/>
      <c r="AD10" s="123"/>
      <c r="AE10" s="48"/>
      <c r="AF10" s="48"/>
      <c r="AG10" s="48"/>
      <c r="AH10" s="48"/>
      <c r="AI10" s="48"/>
      <c r="AJ10" s="48"/>
      <c r="AK10" s="48"/>
    </row>
    <row r="11" spans="1:39" ht="45" customHeight="1">
      <c r="B11" s="49"/>
      <c r="C11" s="119" t="s">
        <v>188</v>
      </c>
      <c r="D11" s="119"/>
      <c r="E11" s="119"/>
      <c r="F11" s="119"/>
      <c r="G11" s="119"/>
      <c r="H11" s="119"/>
      <c r="I11" s="119"/>
      <c r="J11" s="119"/>
      <c r="K11" s="120"/>
      <c r="L11" s="120"/>
      <c r="M11" s="120"/>
      <c r="N11" s="120"/>
      <c r="O11" s="120"/>
      <c r="P11" s="120"/>
      <c r="Q11" s="121" t="s">
        <v>249</v>
      </c>
      <c r="R11" s="121"/>
      <c r="S11" s="121"/>
      <c r="T11" s="121"/>
      <c r="U11" s="121"/>
      <c r="V11" s="121"/>
      <c r="W11" s="121"/>
      <c r="X11" s="125"/>
      <c r="Y11" s="125"/>
      <c r="Z11" s="125"/>
      <c r="AA11" s="125"/>
      <c r="AB11" s="125"/>
      <c r="AC11" s="125"/>
      <c r="AD11" s="125"/>
      <c r="AE11" s="48"/>
      <c r="AF11" s="48"/>
      <c r="AG11" s="48"/>
      <c r="AH11" s="48"/>
      <c r="AI11" s="48"/>
      <c r="AJ11" s="48"/>
      <c r="AK11" s="48"/>
    </row>
    <row r="12" spans="1:39" ht="15" customHeight="1">
      <c r="B12" s="47"/>
      <c r="C12" s="124" t="s">
        <v>243</v>
      </c>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48"/>
    </row>
    <row r="13" spans="1:39" ht="15" customHeight="1">
      <c r="B13" s="47"/>
      <c r="C13" s="118" t="s">
        <v>244</v>
      </c>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48"/>
    </row>
    <row r="14" spans="1:39">
      <c r="B14" s="39"/>
      <c r="C14" s="18" t="s">
        <v>193</v>
      </c>
    </row>
    <row r="15" spans="1:39">
      <c r="B15" s="39"/>
    </row>
    <row r="16" spans="1:39">
      <c r="B16" s="39"/>
    </row>
    <row r="17" spans="2:2">
      <c r="B17" s="39"/>
    </row>
    <row r="18" spans="2:2">
      <c r="B18" s="50"/>
    </row>
    <row r="19" spans="2:2">
      <c r="B19" s="47"/>
    </row>
  </sheetData>
  <mergeCells count="22">
    <mergeCell ref="C12:AJ12"/>
    <mergeCell ref="X10:AD10"/>
    <mergeCell ref="C11:J11"/>
    <mergeCell ref="K11:P11"/>
    <mergeCell ref="Q11:W11"/>
    <mergeCell ref="X11:AD11"/>
    <mergeCell ref="C13:AJ13"/>
    <mergeCell ref="C7:J7"/>
    <mergeCell ref="K7:P7"/>
    <mergeCell ref="Q7:W7"/>
    <mergeCell ref="X7:AD7"/>
    <mergeCell ref="C8:J8"/>
    <mergeCell ref="K8:P8"/>
    <mergeCell ref="Q8:W8"/>
    <mergeCell ref="X8:AD8"/>
    <mergeCell ref="C9:J9"/>
    <mergeCell ref="K9:P9"/>
    <mergeCell ref="Q9:W9"/>
    <mergeCell ref="X9:AD9"/>
    <mergeCell ref="C10:J10"/>
    <mergeCell ref="K10:P10"/>
    <mergeCell ref="Q10:W10"/>
  </mergeCells>
  <phoneticPr fontId="3"/>
  <printOptions horizontalCentered="1"/>
  <pageMargins left="0.70866141732283472" right="0.70866141732283472" top="0.94488188976377963" bottom="0.74803149606299213" header="0.31496062992125984" footer="0.31496062992125984"/>
  <pageSetup paperSize="9" scale="9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F36"/>
  <sheetViews>
    <sheetView workbookViewId="0">
      <selection activeCell="X11" sqref="X11:AD11"/>
    </sheetView>
  </sheetViews>
  <sheetFormatPr defaultRowHeight="13.5"/>
  <cols>
    <col min="1" max="1" width="44.125" customWidth="1"/>
    <col min="2" max="2" width="6.125" customWidth="1"/>
    <col min="3" max="3" width="21.625" customWidth="1"/>
    <col min="4" max="6" width="22.5" customWidth="1"/>
  </cols>
  <sheetData>
    <row r="1" spans="1:6" ht="27">
      <c r="A1" s="5" t="s">
        <v>5</v>
      </c>
      <c r="B1" s="5" t="s">
        <v>194</v>
      </c>
      <c r="C1" s="6" t="s">
        <v>195</v>
      </c>
      <c r="D1" s="6" t="s">
        <v>150</v>
      </c>
      <c r="E1" s="6" t="s">
        <v>201</v>
      </c>
      <c r="F1" s="6" t="s">
        <v>196</v>
      </c>
    </row>
    <row r="2" spans="1:6">
      <c r="A2" t="s">
        <v>202</v>
      </c>
      <c r="B2">
        <v>1</v>
      </c>
      <c r="C2" s="4" t="s">
        <v>251</v>
      </c>
      <c r="D2" t="s">
        <v>197</v>
      </c>
      <c r="E2" t="s">
        <v>198</v>
      </c>
      <c r="F2" t="s">
        <v>11</v>
      </c>
    </row>
    <row r="3" spans="1:6">
      <c r="A3" t="s">
        <v>203</v>
      </c>
      <c r="B3">
        <v>1</v>
      </c>
      <c r="C3" s="4" t="s">
        <v>252</v>
      </c>
      <c r="D3" t="s">
        <v>199</v>
      </c>
      <c r="E3" t="s">
        <v>200</v>
      </c>
      <c r="F3" t="s">
        <v>12</v>
      </c>
    </row>
    <row r="4" spans="1:6">
      <c r="A4" t="s">
        <v>204</v>
      </c>
      <c r="B4">
        <v>1</v>
      </c>
    </row>
    <row r="5" spans="1:6">
      <c r="A5" t="s">
        <v>205</v>
      </c>
      <c r="B5">
        <v>1</v>
      </c>
    </row>
    <row r="6" spans="1:6">
      <c r="A6" t="s">
        <v>206</v>
      </c>
      <c r="B6">
        <v>1</v>
      </c>
    </row>
    <row r="7" spans="1:6">
      <c r="A7" t="s">
        <v>207</v>
      </c>
      <c r="B7">
        <v>1</v>
      </c>
    </row>
    <row r="8" spans="1:6">
      <c r="A8" s="7" t="s">
        <v>208</v>
      </c>
      <c r="B8" s="7">
        <v>1</v>
      </c>
      <c r="C8" s="7"/>
    </row>
    <row r="9" spans="1:6">
      <c r="A9" t="s">
        <v>209</v>
      </c>
      <c r="B9">
        <v>1</v>
      </c>
    </row>
    <row r="10" spans="1:6">
      <c r="A10" t="s">
        <v>210</v>
      </c>
      <c r="B10">
        <v>1</v>
      </c>
    </row>
    <row r="11" spans="1:6">
      <c r="A11" t="s">
        <v>211</v>
      </c>
      <c r="B11">
        <v>1</v>
      </c>
    </row>
    <row r="12" spans="1:6">
      <c r="A12" t="s">
        <v>212</v>
      </c>
      <c r="B12">
        <v>1</v>
      </c>
    </row>
    <row r="13" spans="1:6">
      <c r="A13" t="s">
        <v>213</v>
      </c>
      <c r="B13">
        <v>1</v>
      </c>
    </row>
    <row r="14" spans="1:6">
      <c r="A14" t="s">
        <v>214</v>
      </c>
      <c r="B14">
        <v>1</v>
      </c>
    </row>
    <row r="15" spans="1:6">
      <c r="A15" t="s">
        <v>215</v>
      </c>
      <c r="B15">
        <v>1</v>
      </c>
    </row>
    <row r="16" spans="1:6">
      <c r="A16" t="s">
        <v>216</v>
      </c>
      <c r="B16">
        <v>1</v>
      </c>
    </row>
    <row r="17" spans="1:2">
      <c r="A17" t="s">
        <v>217</v>
      </c>
      <c r="B17">
        <v>1</v>
      </c>
    </row>
    <row r="18" spans="1:2">
      <c r="A18" t="s">
        <v>218</v>
      </c>
      <c r="B18">
        <v>3</v>
      </c>
    </row>
    <row r="19" spans="1:2">
      <c r="A19" t="s">
        <v>232</v>
      </c>
      <c r="B19">
        <v>3</v>
      </c>
    </row>
    <row r="20" spans="1:2">
      <c r="A20" t="s">
        <v>219</v>
      </c>
      <c r="B20">
        <v>3</v>
      </c>
    </row>
    <row r="21" spans="1:2">
      <c r="A21" t="s">
        <v>220</v>
      </c>
      <c r="B21">
        <v>3</v>
      </c>
    </row>
    <row r="22" spans="1:2">
      <c r="A22" t="s">
        <v>250</v>
      </c>
      <c r="B22">
        <v>3</v>
      </c>
    </row>
    <row r="23" spans="1:2">
      <c r="A23" t="s">
        <v>221</v>
      </c>
      <c r="B23">
        <v>3</v>
      </c>
    </row>
    <row r="24" spans="1:2">
      <c r="A24" t="s">
        <v>222</v>
      </c>
      <c r="B24">
        <v>3</v>
      </c>
    </row>
    <row r="25" spans="1:2">
      <c r="A25" t="s">
        <v>223</v>
      </c>
      <c r="B25">
        <v>3</v>
      </c>
    </row>
    <row r="26" spans="1:2">
      <c r="A26" t="s">
        <v>224</v>
      </c>
      <c r="B26">
        <v>3</v>
      </c>
    </row>
    <row r="27" spans="1:2">
      <c r="A27" t="s">
        <v>225</v>
      </c>
      <c r="B27">
        <v>3</v>
      </c>
    </row>
    <row r="28" spans="1:2">
      <c r="A28" t="s">
        <v>226</v>
      </c>
      <c r="B28">
        <v>3</v>
      </c>
    </row>
    <row r="29" spans="1:2">
      <c r="A29" t="s">
        <v>227</v>
      </c>
      <c r="B29">
        <v>5</v>
      </c>
    </row>
    <row r="30" spans="1:2">
      <c r="A30" t="s">
        <v>151</v>
      </c>
      <c r="B30">
        <v>5</v>
      </c>
    </row>
    <row r="31" spans="1:2">
      <c r="A31" t="s">
        <v>228</v>
      </c>
      <c r="B31">
        <v>5</v>
      </c>
    </row>
    <row r="32" spans="1:2">
      <c r="A32" t="s">
        <v>229</v>
      </c>
      <c r="B32">
        <v>5</v>
      </c>
    </row>
    <row r="33" spans="1:3">
      <c r="A33" t="s">
        <v>231</v>
      </c>
      <c r="B33">
        <v>5</v>
      </c>
    </row>
    <row r="34" spans="1:3">
      <c r="A34" t="s">
        <v>230</v>
      </c>
      <c r="B34">
        <v>5</v>
      </c>
    </row>
    <row r="36" spans="1:3">
      <c r="A36" s="7"/>
      <c r="B36" s="7"/>
      <c r="C36" s="7"/>
    </row>
  </sheetData>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4:G36"/>
  <sheetViews>
    <sheetView workbookViewId="0">
      <selection activeCell="X11" sqref="X11:AD11"/>
    </sheetView>
  </sheetViews>
  <sheetFormatPr defaultRowHeight="13.5"/>
  <sheetData>
    <row r="4" spans="2:7">
      <c r="B4" t="s">
        <v>153</v>
      </c>
      <c r="G4" t="s">
        <v>157</v>
      </c>
    </row>
    <row r="5" spans="2:7">
      <c r="B5" t="s">
        <v>151</v>
      </c>
    </row>
    <row r="6" spans="2:7">
      <c r="B6" t="s">
        <v>152</v>
      </c>
      <c r="G6" t="s">
        <v>158</v>
      </c>
    </row>
    <row r="7" spans="2:7">
      <c r="B7" t="s">
        <v>112</v>
      </c>
    </row>
    <row r="8" spans="2:7">
      <c r="B8" t="s">
        <v>154</v>
      </c>
      <c r="G8" t="s">
        <v>159</v>
      </c>
    </row>
    <row r="9" spans="2:7">
      <c r="B9" t="s">
        <v>155</v>
      </c>
      <c r="G9" t="s">
        <v>160</v>
      </c>
    </row>
    <row r="10" spans="2:7">
      <c r="B10" t="s">
        <v>117</v>
      </c>
    </row>
    <row r="11" spans="2:7">
      <c r="B11" t="s">
        <v>119</v>
      </c>
    </row>
    <row r="12" spans="2:7">
      <c r="B12" t="s">
        <v>156</v>
      </c>
    </row>
    <row r="13" spans="2:7">
      <c r="B13" t="s">
        <v>120</v>
      </c>
    </row>
    <row r="14" spans="2:7">
      <c r="B14" t="s">
        <v>121</v>
      </c>
    </row>
    <row r="15" spans="2:7">
      <c r="B15" t="s">
        <v>122</v>
      </c>
    </row>
    <row r="16" spans="2:7">
      <c r="B16" t="s">
        <v>124</v>
      </c>
    </row>
    <row r="17" spans="2:2">
      <c r="B17" t="s">
        <v>125</v>
      </c>
    </row>
    <row r="18" spans="2:2">
      <c r="B18" t="s">
        <v>126</v>
      </c>
    </row>
    <row r="19" spans="2:2">
      <c r="B19" t="s">
        <v>127</v>
      </c>
    </row>
    <row r="20" spans="2:2">
      <c r="B20" t="s">
        <v>128</v>
      </c>
    </row>
    <row r="21" spans="2:2">
      <c r="B21" t="s">
        <v>130</v>
      </c>
    </row>
    <row r="22" spans="2:2">
      <c r="B22" t="s">
        <v>131</v>
      </c>
    </row>
    <row r="23" spans="2:2">
      <c r="B23" t="s">
        <v>132</v>
      </c>
    </row>
    <row r="24" spans="2:2">
      <c r="B24" t="s">
        <v>133</v>
      </c>
    </row>
    <row r="25" spans="2:2">
      <c r="B25" t="s">
        <v>134</v>
      </c>
    </row>
    <row r="26" spans="2:2">
      <c r="B26" t="s">
        <v>135</v>
      </c>
    </row>
    <row r="27" spans="2:2">
      <c r="B27" t="s">
        <v>136</v>
      </c>
    </row>
    <row r="28" spans="2:2">
      <c r="B28" t="s">
        <v>137</v>
      </c>
    </row>
    <row r="29" spans="2:2">
      <c r="B29" t="s">
        <v>138</v>
      </c>
    </row>
    <row r="30" spans="2:2">
      <c r="B30" t="s">
        <v>123</v>
      </c>
    </row>
    <row r="31" spans="2:2">
      <c r="B31" t="s">
        <v>139</v>
      </c>
    </row>
    <row r="32" spans="2:2">
      <c r="B32" t="s">
        <v>140</v>
      </c>
    </row>
    <row r="33" spans="2:2">
      <c r="B33" t="s">
        <v>141</v>
      </c>
    </row>
    <row r="34" spans="2:2">
      <c r="B34" t="s">
        <v>142</v>
      </c>
    </row>
    <row r="35" spans="2:2">
      <c r="B35" t="s">
        <v>143</v>
      </c>
    </row>
    <row r="36" spans="2:2">
      <c r="B36" t="s">
        <v>144</v>
      </c>
    </row>
  </sheetData>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H67"/>
  <sheetViews>
    <sheetView topLeftCell="A19" workbookViewId="0">
      <selection activeCell="X11" sqref="X11:AD11"/>
    </sheetView>
  </sheetViews>
  <sheetFormatPr defaultRowHeight="13.5"/>
  <cols>
    <col min="1" max="1" width="49.125" bestFit="1" customWidth="1"/>
    <col min="2" max="2" width="9.125" customWidth="1"/>
  </cols>
  <sheetData>
    <row r="1" spans="1:8">
      <c r="H1" s="1" t="s">
        <v>7</v>
      </c>
    </row>
    <row r="2" spans="1:8">
      <c r="A2" s="2" t="s">
        <v>8</v>
      </c>
    </row>
    <row r="3" spans="1:8">
      <c r="A3" t="s">
        <v>63</v>
      </c>
      <c r="B3" s="3" t="s">
        <v>67</v>
      </c>
      <c r="C3" s="3" t="s">
        <v>66</v>
      </c>
      <c r="D3" s="3" t="s">
        <v>64</v>
      </c>
      <c r="F3" t="s">
        <v>110</v>
      </c>
    </row>
    <row r="4" spans="1:8">
      <c r="A4" t="s">
        <v>9</v>
      </c>
      <c r="B4" s="3" t="s">
        <v>65</v>
      </c>
      <c r="C4" s="3" t="s">
        <v>68</v>
      </c>
      <c r="D4" s="3"/>
      <c r="F4" t="s">
        <v>111</v>
      </c>
    </row>
    <row r="5" spans="1:8">
      <c r="B5" s="3"/>
      <c r="C5" s="3"/>
      <c r="D5" s="3"/>
      <c r="F5" t="s">
        <v>112</v>
      </c>
    </row>
    <row r="6" spans="1:8">
      <c r="F6" t="s">
        <v>113</v>
      </c>
    </row>
    <row r="7" spans="1:8">
      <c r="A7" s="2" t="s">
        <v>10</v>
      </c>
      <c r="F7" t="s">
        <v>114</v>
      </c>
    </row>
    <row r="8" spans="1:8">
      <c r="A8" t="str">
        <f>A3&amp;B3</f>
        <v>陽性者(濃厚接触者)発生施設通所系･施設系で1日以上勤務又は訪問系で陽性者等に1日以上対応</v>
      </c>
      <c r="B8">
        <v>20</v>
      </c>
      <c r="F8" t="s">
        <v>115</v>
      </c>
    </row>
    <row r="9" spans="1:8">
      <c r="A9" t="str">
        <f>A3&amp;C3</f>
        <v>陽性者(濃厚接触者)発生施設訪問系で陽性者等への対応はないが対象期間に10日以上勤務</v>
      </c>
      <c r="B9">
        <v>5</v>
      </c>
      <c r="F9" t="s">
        <v>116</v>
      </c>
    </row>
    <row r="10" spans="1:8">
      <c r="A10" t="str">
        <f>A3&amp;D3</f>
        <v>陽性者(濃厚接触者)発生施設対象期間の勤務が９日以下</v>
      </c>
      <c r="B10">
        <v>0</v>
      </c>
      <c r="F10" t="s">
        <v>117</v>
      </c>
    </row>
    <row r="11" spans="1:8">
      <c r="A11" t="str">
        <f>A4&amp;B4</f>
        <v>その他の施設対象期間に10日以上勤務</v>
      </c>
      <c r="B11">
        <v>5</v>
      </c>
      <c r="F11" t="s">
        <v>118</v>
      </c>
    </row>
    <row r="12" spans="1:8">
      <c r="A12" t="str">
        <f>A4&amp;C4</f>
        <v>その他の施設対象期間の勤務が9日以下</v>
      </c>
      <c r="B12">
        <v>0</v>
      </c>
      <c r="F12" t="s">
        <v>119</v>
      </c>
    </row>
    <row r="13" spans="1:8">
      <c r="F13" t="s">
        <v>120</v>
      </c>
    </row>
    <row r="14" spans="1:8">
      <c r="F14" t="s">
        <v>121</v>
      </c>
    </row>
    <row r="15" spans="1:8">
      <c r="F15" t="s">
        <v>122</v>
      </c>
    </row>
    <row r="16" spans="1:8">
      <c r="F16" t="s">
        <v>123</v>
      </c>
    </row>
    <row r="17" spans="1:6">
      <c r="A17" t="s">
        <v>11</v>
      </c>
      <c r="F17" t="s">
        <v>124</v>
      </c>
    </row>
    <row r="18" spans="1:6">
      <c r="A18" t="s">
        <v>12</v>
      </c>
      <c r="F18" t="s">
        <v>125</v>
      </c>
    </row>
    <row r="19" spans="1:6">
      <c r="F19" t="s">
        <v>126</v>
      </c>
    </row>
    <row r="20" spans="1:6">
      <c r="B20" t="s">
        <v>80</v>
      </c>
      <c r="F20" t="s">
        <v>127</v>
      </c>
    </row>
    <row r="21" spans="1:6">
      <c r="A21" t="s">
        <v>74</v>
      </c>
      <c r="B21" t="s">
        <v>81</v>
      </c>
      <c r="F21" t="s">
        <v>128</v>
      </c>
    </row>
    <row r="22" spans="1:6">
      <c r="A22" t="s">
        <v>71</v>
      </c>
      <c r="B22" t="s">
        <v>82</v>
      </c>
      <c r="F22" t="s">
        <v>129</v>
      </c>
    </row>
    <row r="23" spans="1:6">
      <c r="A23" t="s">
        <v>46</v>
      </c>
      <c r="B23" t="s">
        <v>83</v>
      </c>
      <c r="F23" t="s">
        <v>130</v>
      </c>
    </row>
    <row r="24" spans="1:6">
      <c r="A24" t="s">
        <v>72</v>
      </c>
      <c r="B24" t="s">
        <v>84</v>
      </c>
      <c r="F24" t="s">
        <v>131</v>
      </c>
    </row>
    <row r="25" spans="1:6">
      <c r="A25" t="s">
        <v>47</v>
      </c>
      <c r="B25" t="s">
        <v>85</v>
      </c>
      <c r="F25" t="s">
        <v>132</v>
      </c>
    </row>
    <row r="26" spans="1:6">
      <c r="A26" t="s">
        <v>62</v>
      </c>
      <c r="B26" t="s">
        <v>86</v>
      </c>
      <c r="F26" t="s">
        <v>133</v>
      </c>
    </row>
    <row r="27" spans="1:6">
      <c r="A27" t="s">
        <v>61</v>
      </c>
      <c r="B27" t="s">
        <v>87</v>
      </c>
      <c r="F27" t="s">
        <v>134</v>
      </c>
    </row>
    <row r="28" spans="1:6">
      <c r="A28" t="s">
        <v>60</v>
      </c>
      <c r="B28" t="s">
        <v>88</v>
      </c>
      <c r="F28" t="s">
        <v>135</v>
      </c>
    </row>
    <row r="29" spans="1:6">
      <c r="A29" t="s">
        <v>48</v>
      </c>
      <c r="B29" t="s">
        <v>89</v>
      </c>
      <c r="F29" t="s">
        <v>136</v>
      </c>
    </row>
    <row r="30" spans="1:6">
      <c r="A30" t="s">
        <v>49</v>
      </c>
      <c r="B30" t="s">
        <v>90</v>
      </c>
      <c r="F30" t="s">
        <v>137</v>
      </c>
    </row>
    <row r="31" spans="1:6">
      <c r="A31" t="s">
        <v>52</v>
      </c>
      <c r="B31" t="s">
        <v>91</v>
      </c>
      <c r="F31" t="s">
        <v>138</v>
      </c>
    </row>
    <row r="32" spans="1:6">
      <c r="A32" t="s">
        <v>51</v>
      </c>
      <c r="B32" t="s">
        <v>92</v>
      </c>
      <c r="F32" t="s">
        <v>139</v>
      </c>
    </row>
    <row r="33" spans="1:6">
      <c r="A33" t="s">
        <v>50</v>
      </c>
      <c r="B33" t="s">
        <v>93</v>
      </c>
      <c r="F33" t="s">
        <v>140</v>
      </c>
    </row>
    <row r="34" spans="1:6">
      <c r="A34" t="s">
        <v>53</v>
      </c>
      <c r="B34" t="s">
        <v>94</v>
      </c>
      <c r="F34" t="s">
        <v>141</v>
      </c>
    </row>
    <row r="35" spans="1:6">
      <c r="A35" t="s">
        <v>54</v>
      </c>
      <c r="B35" t="s">
        <v>95</v>
      </c>
      <c r="F35" t="s">
        <v>142</v>
      </c>
    </row>
    <row r="36" spans="1:6">
      <c r="A36" t="s">
        <v>55</v>
      </c>
      <c r="B36" t="s">
        <v>96</v>
      </c>
      <c r="F36" t="s">
        <v>143</v>
      </c>
    </row>
    <row r="37" spans="1:6">
      <c r="A37" t="s">
        <v>56</v>
      </c>
      <c r="B37" t="s">
        <v>97</v>
      </c>
      <c r="F37" t="s">
        <v>144</v>
      </c>
    </row>
    <row r="38" spans="1:6">
      <c r="A38" t="s">
        <v>57</v>
      </c>
      <c r="B38" t="s">
        <v>98</v>
      </c>
    </row>
    <row r="39" spans="1:6">
      <c r="A39" t="s">
        <v>58</v>
      </c>
      <c r="B39" t="s">
        <v>99</v>
      </c>
    </row>
    <row r="40" spans="1:6">
      <c r="A40" t="s">
        <v>59</v>
      </c>
      <c r="B40" t="s">
        <v>100</v>
      </c>
    </row>
    <row r="41" spans="1:6">
      <c r="A41" t="s">
        <v>13</v>
      </c>
      <c r="B41" t="s">
        <v>101</v>
      </c>
    </row>
    <row r="42" spans="1:6">
      <c r="A42" t="s">
        <v>14</v>
      </c>
      <c r="B42" t="s">
        <v>102</v>
      </c>
    </row>
    <row r="43" spans="1:6">
      <c r="A43" t="s">
        <v>15</v>
      </c>
      <c r="B43" t="s">
        <v>103</v>
      </c>
    </row>
    <row r="44" spans="1:6">
      <c r="A44" t="s">
        <v>16</v>
      </c>
      <c r="B44" t="s">
        <v>104</v>
      </c>
    </row>
    <row r="45" spans="1:6">
      <c r="A45" t="s">
        <v>17</v>
      </c>
      <c r="B45" t="s">
        <v>105</v>
      </c>
    </row>
    <row r="46" spans="1:6">
      <c r="A46" t="s">
        <v>18</v>
      </c>
      <c r="B46" t="s">
        <v>106</v>
      </c>
    </row>
    <row r="47" spans="1:6">
      <c r="A47" t="s">
        <v>19</v>
      </c>
      <c r="B47" t="s">
        <v>107</v>
      </c>
    </row>
    <row r="48" spans="1:6">
      <c r="A48" t="s">
        <v>20</v>
      </c>
      <c r="B48" t="s">
        <v>108</v>
      </c>
    </row>
    <row r="49" spans="1:1">
      <c r="A49" t="s">
        <v>21</v>
      </c>
    </row>
    <row r="50" spans="1:1">
      <c r="A50" t="s">
        <v>22</v>
      </c>
    </row>
    <row r="51" spans="1:1">
      <c r="A51" t="s">
        <v>23</v>
      </c>
    </row>
    <row r="52" spans="1:1">
      <c r="A52" t="s">
        <v>24</v>
      </c>
    </row>
    <row r="53" spans="1:1">
      <c r="A53" t="s">
        <v>25</v>
      </c>
    </row>
    <row r="54" spans="1:1">
      <c r="A54" t="s">
        <v>26</v>
      </c>
    </row>
    <row r="55" spans="1:1">
      <c r="A55" t="s">
        <v>27</v>
      </c>
    </row>
    <row r="56" spans="1:1">
      <c r="A56" t="s">
        <v>28</v>
      </c>
    </row>
    <row r="57" spans="1:1">
      <c r="A57" t="s">
        <v>29</v>
      </c>
    </row>
    <row r="58" spans="1:1">
      <c r="A58" t="s">
        <v>30</v>
      </c>
    </row>
    <row r="59" spans="1:1">
      <c r="A59" t="s">
        <v>31</v>
      </c>
    </row>
    <row r="60" spans="1:1">
      <c r="A60" t="s">
        <v>32</v>
      </c>
    </row>
    <row r="61" spans="1:1">
      <c r="A61" t="s">
        <v>33</v>
      </c>
    </row>
    <row r="62" spans="1:1">
      <c r="A62" t="s">
        <v>34</v>
      </c>
    </row>
    <row r="63" spans="1:1">
      <c r="A63" t="s">
        <v>35</v>
      </c>
    </row>
    <row r="64" spans="1:1">
      <c r="A64" t="s">
        <v>36</v>
      </c>
    </row>
    <row r="65" spans="1:1">
      <c r="A65" t="s">
        <v>37</v>
      </c>
    </row>
    <row r="66" spans="1:1">
      <c r="A66" t="s">
        <v>38</v>
      </c>
    </row>
    <row r="67" spans="1:1">
      <c r="A67" t="s">
        <v>73</v>
      </c>
    </row>
  </sheetData>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第１号様式</vt:lpstr>
      <vt:lpstr>第１号様式別添１(事業所等一覧）</vt:lpstr>
      <vt:lpstr>第１号様式別添２（役員等一覧）</vt:lpstr>
      <vt:lpstr>第１号様式別添３（口座振込申出書）</vt:lpstr>
      <vt:lpstr>リスト</vt:lpstr>
      <vt:lpstr>Sheet1</vt:lpstr>
      <vt:lpstr>計算用</vt:lpstr>
      <vt:lpstr>第１号様式!Print_Area</vt:lpstr>
      <vt:lpstr>'第１号様式別添１(事業所等一覧）'!Print_Area</vt:lpstr>
      <vt:lpstr>'第１号様式別添３（口座振込申出書）'!Print_Area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A16P193</cp:lastModifiedBy>
  <cp:lastPrinted>2023-12-21T07:43:59Z</cp:lastPrinted>
  <dcterms:created xsi:type="dcterms:W3CDTF">2018-06-19T01:27:02Z</dcterms:created>
  <dcterms:modified xsi:type="dcterms:W3CDTF">2023-12-28T00:36:54Z</dcterms:modified>
</cp:coreProperties>
</file>