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第１号様式" sheetId="1" r:id="rId1"/>
    <sheet name="第１号様式　付表" sheetId="3" r:id="rId2"/>
    <sheet name="定義" sheetId="2" state="hidden" r:id="rId3"/>
  </sheets>
  <definedNames>
    <definedName name="_xlnm.Print_Area" localSheetId="0">第１号様式!$A$1:$AI$189</definedName>
    <definedName name="_xlnm.Print_Area" localSheetId="1">'第１号様式　付表'!$A$1:$O$61</definedName>
    <definedName name="在住市町村">'第１号様式　付表'!$D$14:$D$53</definedName>
    <definedName name="時">定義!$B$3:$B$25</definedName>
    <definedName name="西暦">定義!$A$3:$A$40</definedName>
    <definedName name="年度">定義!$D$3:$D$40</definedName>
    <definedName name="分">定義!$C$3:$C$62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5" i="1" l="1"/>
  <c r="N57" i="3" l="1"/>
  <c r="W61" i="1" l="1"/>
  <c r="W137" i="1"/>
  <c r="M125" i="1"/>
  <c r="S125" i="1"/>
  <c r="U117" i="1"/>
  <c r="O66" i="1" l="1"/>
  <c r="X117" i="1"/>
  <c r="W65" i="1"/>
  <c r="W62" i="1"/>
  <c r="L122" i="1"/>
  <c r="O57" i="3" l="1"/>
  <c r="G57" i="3"/>
  <c r="F57" i="3"/>
  <c r="E57" i="3"/>
  <c r="W136" i="1" l="1"/>
  <c r="T131" i="1"/>
  <c r="T130" i="1"/>
  <c r="T129" i="1"/>
  <c r="Q132" i="1"/>
  <c r="N132" i="1"/>
  <c r="G125" i="1" s="1"/>
  <c r="R122" i="1"/>
  <c r="O112" i="1" s="1"/>
  <c r="O122" i="1"/>
  <c r="X121" i="1"/>
  <c r="X120" i="1"/>
  <c r="X119" i="1"/>
  <c r="X118" i="1"/>
  <c r="U121" i="1"/>
  <c r="U120" i="1"/>
  <c r="U119" i="1"/>
  <c r="U118" i="1"/>
  <c r="E120" i="1"/>
  <c r="E119" i="1"/>
  <c r="E118" i="1"/>
  <c r="E117" i="1"/>
  <c r="U71" i="1"/>
  <c r="S71" i="1"/>
  <c r="Q71" i="1"/>
  <c r="O71" i="1"/>
  <c r="U66" i="1"/>
  <c r="S66" i="1"/>
  <c r="Q66" i="1"/>
  <c r="W70" i="1"/>
  <c r="W69" i="1"/>
  <c r="W68" i="1"/>
  <c r="W67" i="1"/>
  <c r="W64" i="1"/>
  <c r="W63" i="1"/>
  <c r="T132" i="1" l="1"/>
  <c r="X122" i="1"/>
  <c r="O113" i="1" s="1"/>
  <c r="U122" i="1"/>
  <c r="G113" i="1" s="1"/>
  <c r="W71" i="1"/>
  <c r="W66" i="1"/>
  <c r="Z71" i="1" l="1"/>
</calcChain>
</file>

<file path=xl/sharedStrings.xml><?xml version="1.0" encoding="utf-8"?>
<sst xmlns="http://schemas.openxmlformats.org/spreadsheetml/2006/main" count="577" uniqueCount="376">
  <si>
    <t>第１号様式（第３条）</t>
    <phoneticPr fontId="1"/>
  </si>
  <si>
    <t>申請日</t>
    <rPh sb="0" eb="2">
      <t>シンセイ</t>
    </rPh>
    <rPh sb="2" eb="3">
      <t>ビ</t>
    </rPh>
    <phoneticPr fontId="1"/>
  </si>
  <si>
    <t>申請者所在地</t>
    <phoneticPr fontId="1"/>
  </si>
  <si>
    <t>代表者氏名</t>
    <phoneticPr fontId="1"/>
  </si>
  <si>
    <t>氏名(又は名称)</t>
    <rPh sb="0" eb="2">
      <t>シメイ</t>
    </rPh>
    <rPh sb="3" eb="4">
      <t>マタ</t>
    </rPh>
    <rPh sb="5" eb="7">
      <t>メイショウ</t>
    </rPh>
    <phoneticPr fontId="1"/>
  </si>
  <si>
    <t>　鎌倉市地域における小学校就学前の子どもを対象とした多様な集団活動事業の利用者支援事業補助金実施要綱第３条の規定に基づき対象施設等の基準適合審査を受けたいので、以下のとおり関係書類を添えて申請します。</t>
    <phoneticPr fontId="1"/>
  </si>
  <si>
    <t>法人</t>
    <rPh sb="0" eb="2">
      <t>ホウジン</t>
    </rPh>
    <phoneticPr fontId="1"/>
  </si>
  <si>
    <t>□</t>
  </si>
  <si>
    <t>国立大学法人</t>
    <rPh sb="0" eb="2">
      <t>コクリツ</t>
    </rPh>
    <rPh sb="2" eb="4">
      <t>ダイガク</t>
    </rPh>
    <rPh sb="4" eb="6">
      <t>ホウジン</t>
    </rPh>
    <phoneticPr fontId="1"/>
  </si>
  <si>
    <t>公立大学法人</t>
    <rPh sb="0" eb="2">
      <t>コウリツ</t>
    </rPh>
    <rPh sb="2" eb="4">
      <t>ダイガク</t>
    </rPh>
    <rPh sb="4" eb="6">
      <t>ホウジン</t>
    </rPh>
    <phoneticPr fontId="1"/>
  </si>
  <si>
    <t>学校法人</t>
    <rPh sb="0" eb="2">
      <t>ガッコウ</t>
    </rPh>
    <rPh sb="2" eb="4">
      <t>ホウジン</t>
    </rPh>
    <phoneticPr fontId="1"/>
  </si>
  <si>
    <t>社会福祉法人</t>
    <rPh sb="0" eb="2">
      <t>シャカイ</t>
    </rPh>
    <rPh sb="2" eb="4">
      <t>フクシ</t>
    </rPh>
    <rPh sb="4" eb="6">
      <t>ホウジン</t>
    </rPh>
    <phoneticPr fontId="1"/>
  </si>
  <si>
    <t>株式会社</t>
    <rPh sb="0" eb="4">
      <t>カブシキガイシャ</t>
    </rPh>
    <phoneticPr fontId="1"/>
  </si>
  <si>
    <t>ＮＰＯ法人</t>
    <rPh sb="3" eb="5">
      <t>ホウジン</t>
    </rPh>
    <phoneticPr fontId="1"/>
  </si>
  <si>
    <t>その他法人</t>
    <rPh sb="2" eb="3">
      <t>タ</t>
    </rPh>
    <rPh sb="3" eb="5">
      <t>ホウジン</t>
    </rPh>
    <phoneticPr fontId="1"/>
  </si>
  <si>
    <t>法人以外</t>
    <rPh sb="0" eb="2">
      <t>ホウジン</t>
    </rPh>
    <rPh sb="2" eb="4">
      <t>イガイ</t>
    </rPh>
    <phoneticPr fontId="1"/>
  </si>
  <si>
    <t>個人</t>
    <rPh sb="0" eb="2">
      <t>コジン</t>
    </rPh>
    <phoneticPr fontId="1"/>
  </si>
  <si>
    <t>任意団体</t>
    <rPh sb="0" eb="2">
      <t>ニンイ</t>
    </rPh>
    <rPh sb="2" eb="4">
      <t>ダンタイ</t>
    </rPh>
    <phoneticPr fontId="1"/>
  </si>
  <si>
    <t>設置主体</t>
    <rPh sb="0" eb="2">
      <t>セッチ</t>
    </rPh>
    <rPh sb="2" eb="4">
      <t>シュタイ</t>
    </rPh>
    <phoneticPr fontId="1"/>
  </si>
  <si>
    <t>〒</t>
    <phoneticPr fontId="1"/>
  </si>
  <si>
    <t>Tel:</t>
    <phoneticPr fontId="1"/>
  </si>
  <si>
    <t>Mail:</t>
    <phoneticPr fontId="1"/>
  </si>
  <si>
    <t>設置者名</t>
    <rPh sb="0" eb="2">
      <t>セッチ</t>
    </rPh>
    <rPh sb="2" eb="3">
      <t>シャ</t>
    </rPh>
    <rPh sb="3" eb="4">
      <t>メイ</t>
    </rPh>
    <phoneticPr fontId="1"/>
  </si>
  <si>
    <t>設置者の所在地等</t>
    <rPh sb="0" eb="3">
      <t>セッチシャ</t>
    </rPh>
    <rPh sb="4" eb="7">
      <t>ショザイチ</t>
    </rPh>
    <rPh sb="7" eb="8">
      <t>トウ</t>
    </rPh>
    <phoneticPr fontId="1"/>
  </si>
  <si>
    <t>氏名:</t>
    <rPh sb="0" eb="2">
      <t>シメイ</t>
    </rPh>
    <phoneticPr fontId="1"/>
  </si>
  <si>
    <t>役職:</t>
    <rPh sb="0" eb="2">
      <t>ヤクショク</t>
    </rPh>
    <phoneticPr fontId="1"/>
  </si>
  <si>
    <t>児童福祉法第59 条の２第１項の規定による届出対象施設</t>
    <phoneticPr fontId="1"/>
  </si>
  <si>
    <t>（うち、認可外保育施設指導監督基準を満たす旨の証明書の交付の有無</t>
    <phoneticPr fontId="1"/>
  </si>
  <si>
    <t>有</t>
    <rPh sb="0" eb="1">
      <t>ア</t>
    </rPh>
    <phoneticPr fontId="1"/>
  </si>
  <si>
    <t>無</t>
    <rPh sb="0" eb="1">
      <t>ナ</t>
    </rPh>
    <phoneticPr fontId="1"/>
  </si>
  <si>
    <t>）</t>
    <phoneticPr fontId="1"/>
  </si>
  <si>
    <t>上記以外の施設等</t>
    <rPh sb="0" eb="2">
      <t>ジョウキ</t>
    </rPh>
    <rPh sb="2" eb="4">
      <t>イガイ</t>
    </rPh>
    <rPh sb="5" eb="7">
      <t>シセツ</t>
    </rPh>
    <rPh sb="7" eb="8">
      <t>トウ</t>
    </rPh>
    <phoneticPr fontId="1"/>
  </si>
  <si>
    <t>施設等の種類</t>
    <rPh sb="0" eb="2">
      <t>シセツ</t>
    </rPh>
    <rPh sb="2" eb="3">
      <t>トウ</t>
    </rPh>
    <rPh sb="4" eb="6">
      <t>シュルイ</t>
    </rPh>
    <phoneticPr fontId="1"/>
  </si>
  <si>
    <t>施設等の所在地等</t>
    <rPh sb="0" eb="2">
      <t>シセツ</t>
    </rPh>
    <rPh sb="2" eb="3">
      <t>トウ</t>
    </rPh>
    <rPh sb="4" eb="7">
      <t>ショザイチ</t>
    </rPh>
    <rPh sb="7" eb="8">
      <t>トウ</t>
    </rPh>
    <phoneticPr fontId="1"/>
  </si>
  <si>
    <t>施設等の名称</t>
    <rPh sb="0" eb="2">
      <t>シセツ</t>
    </rPh>
    <rPh sb="2" eb="3">
      <t>トウ</t>
    </rPh>
    <rPh sb="4" eb="6">
      <t>メイショウ</t>
    </rPh>
    <phoneticPr fontId="1"/>
  </si>
  <si>
    <t>代表者名</t>
    <phoneticPr fontId="1"/>
  </si>
  <si>
    <t>施設等の管理者名</t>
    <rPh sb="4" eb="7">
      <t>カンリシャ</t>
    </rPh>
    <rPh sb="7" eb="8">
      <t>メイ</t>
    </rPh>
    <phoneticPr fontId="1"/>
  </si>
  <si>
    <t>事業開始年月日</t>
    <rPh sb="0" eb="2">
      <t>ジギョウ</t>
    </rPh>
    <rPh sb="2" eb="4">
      <t>カイシ</t>
    </rPh>
    <rPh sb="4" eb="7">
      <t>ネンガッピ</t>
    </rPh>
    <phoneticPr fontId="1"/>
  </si>
  <si>
    <t>（１）開園（開校）曜日・時間（実施している全ての曜日に記入）</t>
    <phoneticPr fontId="1"/>
  </si>
  <si>
    <t>曜日</t>
    <rPh sb="0" eb="2">
      <t>ヨウビ</t>
    </rPh>
    <phoneticPr fontId="1"/>
  </si>
  <si>
    <t>月</t>
    <rPh sb="0" eb="1">
      <t>ゲツ</t>
    </rPh>
    <phoneticPr fontId="1"/>
  </si>
  <si>
    <t>火</t>
  </si>
  <si>
    <t>水</t>
  </si>
  <si>
    <t>木</t>
  </si>
  <si>
    <t>金</t>
  </si>
  <si>
    <t>土</t>
  </si>
  <si>
    <t>日</t>
  </si>
  <si>
    <t>：</t>
    <phoneticPr fontId="1"/>
  </si>
  <si>
    <t>分</t>
    <rPh sb="0" eb="1">
      <t>フン</t>
    </rPh>
    <phoneticPr fontId="1"/>
  </si>
  <si>
    <t>時</t>
    <rPh sb="0" eb="1">
      <t>ジ</t>
    </rPh>
    <phoneticPr fontId="1"/>
  </si>
  <si>
    <t>00</t>
    <phoneticPr fontId="1"/>
  </si>
  <si>
    <t>01</t>
    <phoneticPr fontId="1"/>
  </si>
  <si>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</si>
  <si>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</si>
  <si>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</si>
  <si>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</si>
  <si>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</si>
  <si>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</si>
  <si>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</si>
  <si>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</si>
  <si>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</si>
  <si>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</si>
  <si>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</si>
  <si>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</si>
  <si>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</si>
  <si>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</si>
  <si>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</si>
  <si>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</si>
  <si>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</si>
  <si>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</si>
  <si>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</si>
  <si>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</si>
  <si>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</si>
  <si>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</si>
  <si>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</si>
  <si>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</si>
  <si>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</si>
  <si>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</si>
  <si>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</si>
  <si>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</si>
  <si>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</si>
  <si>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</si>
  <si>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</si>
  <si>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</si>
  <si>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</si>
  <si>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</si>
  <si>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</si>
  <si>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</si>
  <si>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</si>
  <si>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</si>
  <si>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</si>
  <si>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</si>
  <si>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</si>
  <si>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</si>
  <si>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</si>
  <si>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</si>
  <si>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</si>
  <si>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</si>
  <si>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</si>
  <si>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</si>
  <si>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</si>
  <si>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</si>
  <si>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</si>
  <si>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</si>
  <si>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</si>
  <si>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</si>
  <si>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</si>
  <si>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</si>
  <si>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</si>
  <si>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</si>
  <si>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t>
    <phoneticPr fontId="1"/>
  </si>
  <si>
    <t>開始時間</t>
    <rPh sb="0" eb="2">
      <t>カイシ</t>
    </rPh>
    <rPh sb="2" eb="4">
      <t>ジカン</t>
    </rPh>
    <phoneticPr fontId="1"/>
  </si>
  <si>
    <t>終了時間</t>
    <rPh sb="0" eb="2">
      <t>シュウリョウ</t>
    </rPh>
    <rPh sb="2" eb="4">
      <t>ジカン</t>
    </rPh>
    <phoneticPr fontId="1"/>
  </si>
  <si>
    <t>（２）開園（開校）期間</t>
    <phoneticPr fontId="1"/>
  </si>
  <si>
    <t>週／年間</t>
    <phoneticPr fontId="1"/>
  </si>
  <si>
    <t>年５月１日現在）</t>
    <phoneticPr fontId="1"/>
  </si>
  <si>
    <t>西暦</t>
    <rPh sb="0" eb="2">
      <t>セイレキ</t>
    </rPh>
    <phoneticPr fontId="1"/>
  </si>
  <si>
    <t>合計</t>
    <rPh sb="0" eb="2">
      <t>ゴウケイ</t>
    </rPh>
    <phoneticPr fontId="1"/>
  </si>
  <si>
    <t>定員（※２）</t>
    <rPh sb="0" eb="2">
      <t>テイイン</t>
    </rPh>
    <phoneticPr fontId="1"/>
  </si>
  <si>
    <t>（※１）</t>
    <phoneticPr fontId="1"/>
  </si>
  <si>
    <t>現員</t>
    <rPh sb="0" eb="2">
      <t>ゲンイン</t>
    </rPh>
    <phoneticPr fontId="1"/>
  </si>
  <si>
    <t>鎌倉市</t>
    <rPh sb="0" eb="2">
      <t>カマクラ</t>
    </rPh>
    <rPh sb="2" eb="3">
      <t>シ</t>
    </rPh>
    <phoneticPr fontId="1"/>
  </si>
  <si>
    <t>現員　計（A）</t>
    <rPh sb="0" eb="2">
      <t>ゲンイン</t>
    </rPh>
    <rPh sb="3" eb="4">
      <t>ケイ</t>
    </rPh>
    <phoneticPr fontId="1"/>
  </si>
  <si>
    <t>０歳児</t>
    <rPh sb="1" eb="2">
      <t>サイ</t>
    </rPh>
    <rPh sb="2" eb="3">
      <t>ジ</t>
    </rPh>
    <phoneticPr fontId="1"/>
  </si>
  <si>
    <t>１歳児</t>
    <rPh sb="1" eb="2">
      <t>サイ</t>
    </rPh>
    <rPh sb="2" eb="3">
      <t>ジ</t>
    </rPh>
    <phoneticPr fontId="1"/>
  </si>
  <si>
    <t>２歳児</t>
    <rPh sb="1" eb="2">
      <t>サイ</t>
    </rPh>
    <rPh sb="2" eb="3">
      <t>ジ</t>
    </rPh>
    <phoneticPr fontId="1"/>
  </si>
  <si>
    <t>３歳児</t>
    <rPh sb="1" eb="2">
      <t>サイ</t>
    </rPh>
    <rPh sb="2" eb="3">
      <t>ジ</t>
    </rPh>
    <phoneticPr fontId="1"/>
  </si>
  <si>
    <t>４歳児</t>
    <rPh sb="1" eb="2">
      <t>サイ</t>
    </rPh>
    <rPh sb="2" eb="3">
      <t>ジ</t>
    </rPh>
    <phoneticPr fontId="1"/>
  </si>
  <si>
    <t>５歳児</t>
    <rPh sb="1" eb="2">
      <t>サイ</t>
    </rPh>
    <rPh sb="2" eb="3">
      <t>ジ</t>
    </rPh>
    <phoneticPr fontId="1"/>
  </si>
  <si>
    <t>６歳児</t>
    <rPh sb="1" eb="2">
      <t>サイ</t>
    </rPh>
    <rPh sb="2" eb="3">
      <t>ジ</t>
    </rPh>
    <phoneticPr fontId="1"/>
  </si>
  <si>
    <t>（※３）</t>
    <phoneticPr fontId="1"/>
  </si>
  <si>
    <t>（就学前）</t>
    <rPh sb="1" eb="3">
      <t>シュウガク</t>
    </rPh>
    <rPh sb="3" eb="4">
      <t>マエ</t>
    </rPh>
    <phoneticPr fontId="1"/>
  </si>
  <si>
    <t>現員のうち
無償化対象</t>
    <rPh sb="0" eb="2">
      <t>ゲンイン</t>
    </rPh>
    <rPh sb="6" eb="9">
      <t>ムショウカ</t>
    </rPh>
    <rPh sb="9" eb="11">
      <t>タイショウ</t>
    </rPh>
    <phoneticPr fontId="1"/>
  </si>
  <si>
    <t>Ｂ/Ａ</t>
    <phoneticPr fontId="1"/>
  </si>
  <si>
    <t>(Ａ)に対する
(Ｂ)の割合</t>
    <phoneticPr fontId="1"/>
  </si>
  <si>
    <t>※１</t>
    <phoneticPr fontId="1"/>
  </si>
  <si>
    <t>※２</t>
    <phoneticPr fontId="1"/>
  </si>
  <si>
    <t>※３</t>
    <phoneticPr fontId="1"/>
  </si>
  <si>
    <t>※４</t>
    <phoneticPr fontId="1"/>
  </si>
  <si>
    <t>申請日が属する年度の前年度５月１日時点の数値とすること。（(5)職員の配置も同じ。）</t>
    <phoneticPr fontId="1"/>
  </si>
  <si>
    <t>３歳以上の現員（概ね、１日４時間以上８時間未満、週５日以上、年間39 週以上利用する幼児のみ) については、付表で内訳を提出。</t>
    <phoneticPr fontId="1"/>
  </si>
  <si>
    <t>定員について特に定めが無い場合、施設・設備や職員配置を考慮して同時に利用可能な人数を記入。</t>
    <phoneticPr fontId="1"/>
  </si>
  <si>
    <t>満３歳児の定員・現員数は、「３歳児」欄に記入。</t>
    <phoneticPr fontId="1"/>
  </si>
  <si>
    <t>３歳以上の現員のうち、子育てのための施設等利用給付を受給している子供の人数を記載。</t>
    <phoneticPr fontId="1"/>
  </si>
  <si>
    <t>（４）利用料金等</t>
    <phoneticPr fontId="1"/>
  </si>
  <si>
    <t>３歳児</t>
    <rPh sb="1" eb="3">
      <t>サイジ</t>
    </rPh>
    <phoneticPr fontId="1"/>
  </si>
  <si>
    <t>４歳児</t>
    <rPh sb="1" eb="3">
      <t>サイジ</t>
    </rPh>
    <phoneticPr fontId="1"/>
  </si>
  <si>
    <t>５歳児</t>
    <rPh sb="1" eb="3">
      <t>サイジ</t>
    </rPh>
    <phoneticPr fontId="1"/>
  </si>
  <si>
    <t>利用料（保育料）※</t>
    <phoneticPr fontId="1"/>
  </si>
  <si>
    <t>年額</t>
    <rPh sb="0" eb="2">
      <t>ネンガク</t>
    </rPh>
    <phoneticPr fontId="1"/>
  </si>
  <si>
    <t>月額</t>
    <rPh sb="0" eb="2">
      <t>ゲツガク</t>
    </rPh>
    <phoneticPr fontId="1"/>
  </si>
  <si>
    <t>半期</t>
    <rPh sb="0" eb="2">
      <t>ハンキ</t>
    </rPh>
    <phoneticPr fontId="1"/>
  </si>
  <si>
    <t>その他</t>
    <rPh sb="2" eb="3">
      <t>タ</t>
    </rPh>
    <phoneticPr fontId="1"/>
  </si>
  <si>
    <t>年度</t>
    <rPh sb="0" eb="2">
      <t>ネンド</t>
    </rPh>
    <phoneticPr fontId="1"/>
  </si>
  <si>
    <t>平成30年度</t>
    <rPh sb="0" eb="2">
      <t>ヘイセイ</t>
    </rPh>
    <rPh sb="4" eb="6">
      <t>ネンド</t>
    </rPh>
    <phoneticPr fontId="1"/>
  </si>
  <si>
    <t>令和元年度</t>
    <rPh sb="0" eb="2">
      <t>レイワ</t>
    </rPh>
    <rPh sb="2" eb="3">
      <t>ガン</t>
    </rPh>
    <rPh sb="3" eb="5">
      <t>ネンド</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</si>
  <si>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</si>
  <si>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</si>
  <si>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</si>
  <si>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</si>
  <si>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</si>
  <si>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令和７年度</t>
    <rPh sb="0" eb="2">
      <t>レイワ</t>
    </rPh>
    <rPh sb="3" eb="5">
      <t>ネンド</t>
    </rPh>
    <phoneticPr fontId="1"/>
  </si>
  <si>
    <t>令和８年度</t>
    <rPh sb="0" eb="2">
      <t>レイワ</t>
    </rPh>
    <rPh sb="3" eb="5">
      <t>ネンド</t>
    </rPh>
    <phoneticPr fontId="1"/>
  </si>
  <si>
    <t>令和９年度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</si>
  <si>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</si>
  <si>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</si>
  <si>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</si>
  <si>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令和13年度</t>
    <rPh sb="0" eb="2">
      <t>レイワ</t>
    </rPh>
    <rPh sb="4" eb="6">
      <t>ネンド</t>
    </rPh>
    <phoneticPr fontId="1"/>
  </si>
  <si>
    <t>令和14年度</t>
    <rPh sb="0" eb="2">
      <t>レイワ</t>
    </rPh>
    <rPh sb="4" eb="6">
      <t>ネンド</t>
    </rPh>
    <phoneticPr fontId="1"/>
  </si>
  <si>
    <t>令和15年度</t>
    <rPh sb="0" eb="2">
      <t>レイワ</t>
    </rPh>
    <rPh sb="4" eb="6">
      <t>ネンド</t>
    </rPh>
    <phoneticPr fontId="1"/>
  </si>
  <si>
    <t>令和16年度</t>
    <rPh sb="0" eb="2">
      <t>レイワ</t>
    </rPh>
    <rPh sb="4" eb="6">
      <t>ネンド</t>
    </rPh>
    <phoneticPr fontId="1"/>
  </si>
  <si>
    <t>令和17年度</t>
    <rPh sb="0" eb="2">
      <t>レイワ</t>
    </rPh>
    <rPh sb="4" eb="6">
      <t>ネンド</t>
    </rPh>
    <phoneticPr fontId="1"/>
  </si>
  <si>
    <t>令和18年度</t>
    <rPh sb="0" eb="2">
      <t>レイワ</t>
    </rPh>
    <rPh sb="4" eb="6">
      <t>ネンド</t>
    </rPh>
    <phoneticPr fontId="1"/>
  </si>
  <si>
    <t>令和19年度</t>
    <rPh sb="0" eb="2">
      <t>レイワ</t>
    </rPh>
    <rPh sb="4" eb="6">
      <t>ネンド</t>
    </rPh>
    <phoneticPr fontId="1"/>
  </si>
  <si>
    <t>令和20年度</t>
    <rPh sb="0" eb="2">
      <t>レイワ</t>
    </rPh>
    <rPh sb="4" eb="6">
      <t>ネンド</t>
    </rPh>
    <phoneticPr fontId="1"/>
  </si>
  <si>
    <t>令和21年度</t>
    <rPh sb="0" eb="2">
      <t>レイワ</t>
    </rPh>
    <rPh sb="4" eb="6">
      <t>ネンド</t>
    </rPh>
    <phoneticPr fontId="1"/>
  </si>
  <si>
    <t>令和22年度</t>
    <rPh sb="0" eb="2">
      <t>レイワ</t>
    </rPh>
    <rPh sb="4" eb="6">
      <t>ネンド</t>
    </rPh>
    <phoneticPr fontId="1"/>
  </si>
  <si>
    <t>令和23年度</t>
    <rPh sb="0" eb="2">
      <t>レイワ</t>
    </rPh>
    <rPh sb="4" eb="6">
      <t>ネンド</t>
    </rPh>
    <phoneticPr fontId="1"/>
  </si>
  <si>
    <t>令和24年度</t>
    <rPh sb="0" eb="2">
      <t>レイワ</t>
    </rPh>
    <rPh sb="4" eb="6">
      <t>ネンド</t>
    </rPh>
    <phoneticPr fontId="1"/>
  </si>
  <si>
    <t>令和25年度</t>
    <rPh sb="0" eb="2">
      <t>レイワ</t>
    </rPh>
    <rPh sb="4" eb="6">
      <t>ネンド</t>
    </rPh>
    <phoneticPr fontId="1"/>
  </si>
  <si>
    <t>令和26年度</t>
    <rPh sb="0" eb="2">
      <t>レイワ</t>
    </rPh>
    <rPh sb="4" eb="6">
      <t>ネンド</t>
    </rPh>
    <phoneticPr fontId="1"/>
  </si>
  <si>
    <t>令和27年度</t>
    <rPh sb="0" eb="2">
      <t>レイワ</t>
    </rPh>
    <rPh sb="4" eb="6">
      <t>ネンド</t>
    </rPh>
    <phoneticPr fontId="1"/>
  </si>
  <si>
    <t>令和28年度</t>
    <rPh sb="0" eb="2">
      <t>レイワ</t>
    </rPh>
    <rPh sb="4" eb="6">
      <t>ネンド</t>
    </rPh>
    <phoneticPr fontId="1"/>
  </si>
  <si>
    <t>令和29年度</t>
    <rPh sb="0" eb="2">
      <t>レイワ</t>
    </rPh>
    <rPh sb="4" eb="6">
      <t>ネンド</t>
    </rPh>
    <phoneticPr fontId="1"/>
  </si>
  <si>
    <t>令和30年度</t>
    <rPh sb="0" eb="2">
      <t>レイワ</t>
    </rPh>
    <rPh sb="4" eb="6">
      <t>ネンド</t>
    </rPh>
    <phoneticPr fontId="1"/>
  </si>
  <si>
    <t>令和31年度</t>
    <rPh sb="0" eb="2">
      <t>レイワ</t>
    </rPh>
    <rPh sb="4" eb="6">
      <t>ネンド</t>
    </rPh>
    <phoneticPr fontId="1"/>
  </si>
  <si>
    <t>令和32年度</t>
    <rPh sb="0" eb="2">
      <t>レイワ</t>
    </rPh>
    <rPh sb="4" eb="6">
      <t>ネンド</t>
    </rPh>
    <phoneticPr fontId="1"/>
  </si>
  <si>
    <t>令和33年度</t>
    <rPh sb="0" eb="2">
      <t>レイワ</t>
    </rPh>
    <rPh sb="4" eb="6">
      <t>ネンド</t>
    </rPh>
    <phoneticPr fontId="1"/>
  </si>
  <si>
    <t>令和34年度</t>
    <rPh sb="0" eb="2">
      <t>レイワ</t>
    </rPh>
    <rPh sb="4" eb="6">
      <t>ネンド</t>
    </rPh>
    <phoneticPr fontId="1"/>
  </si>
  <si>
    <t>令和35年度</t>
    <rPh sb="0" eb="2">
      <t>レイワ</t>
    </rPh>
    <rPh sb="4" eb="6">
      <t>ネンド</t>
    </rPh>
    <phoneticPr fontId="1"/>
  </si>
  <si>
    <t>令和36年度</t>
    <rPh sb="0" eb="2">
      <t>レイワ</t>
    </rPh>
    <rPh sb="4" eb="6">
      <t>ネンド</t>
    </rPh>
    <phoneticPr fontId="1"/>
  </si>
  <si>
    <t>令和37年度</t>
    <rPh sb="0" eb="2">
      <t>レイワ</t>
    </rPh>
    <rPh sb="4" eb="6">
      <t>ネンド</t>
    </rPh>
    <phoneticPr fontId="1"/>
  </si>
  <si>
    <t>利用料（保育料）以外の料金</t>
    <phoneticPr fontId="1"/>
  </si>
  <si>
    <t>総額</t>
    <rPh sb="0" eb="2">
      <t>ソウガク</t>
    </rPh>
    <phoneticPr fontId="1"/>
  </si>
  <si>
    <t>※　年額で記入すること</t>
    <rPh sb="2" eb="4">
      <t>ネンガク</t>
    </rPh>
    <rPh sb="5" eb="7">
      <t>キニュウ</t>
    </rPh>
    <phoneticPr fontId="1"/>
  </si>
  <si>
    <t>入園料</t>
    <rPh sb="0" eb="3">
      <t>ニュウエンリョウ</t>
    </rPh>
    <phoneticPr fontId="1"/>
  </si>
  <si>
    <t>教材費</t>
    <rPh sb="0" eb="3">
      <t>キョウザイヒ</t>
    </rPh>
    <phoneticPr fontId="1"/>
  </si>
  <si>
    <t>給食費</t>
    <rPh sb="0" eb="2">
      <t>キュウショク</t>
    </rPh>
    <rPh sb="2" eb="3">
      <t>ヒ</t>
    </rPh>
    <phoneticPr fontId="1"/>
  </si>
  <si>
    <t>行事費</t>
    <rPh sb="0" eb="2">
      <t>ギョウジ</t>
    </rPh>
    <rPh sb="2" eb="3">
      <t>ヒ</t>
    </rPh>
    <phoneticPr fontId="1"/>
  </si>
  <si>
    <t>通園送迎費</t>
    <rPh sb="0" eb="2">
      <t>ツウエン</t>
    </rPh>
    <rPh sb="2" eb="4">
      <t>ソウゲイ</t>
    </rPh>
    <rPh sb="4" eb="5">
      <t>ヒ</t>
    </rPh>
    <phoneticPr fontId="1"/>
  </si>
  <si>
    <t>ほか</t>
    <phoneticPr fontId="1"/>
  </si>
  <si>
    <t>※ 申請日が属する年度の利用料が、当該年度以前の３カ年分と同額の場合は、当該年度のみ記載。</t>
    <phoneticPr fontId="1"/>
  </si>
  <si>
    <t>ア　園長・施設長</t>
    <phoneticPr fontId="1"/>
  </si>
  <si>
    <t>（５）職員の配置（　</t>
    <phoneticPr fontId="1"/>
  </si>
  <si>
    <t>常勤</t>
    <rPh sb="0" eb="2">
      <t>ジョウキン</t>
    </rPh>
    <phoneticPr fontId="1"/>
  </si>
  <si>
    <t>非常勤</t>
    <rPh sb="0" eb="3">
      <t>ヒジョウキン</t>
    </rPh>
    <phoneticPr fontId="1"/>
  </si>
  <si>
    <t>人</t>
    <rPh sb="0" eb="1">
      <t>ニン</t>
    </rPh>
    <phoneticPr fontId="1"/>
  </si>
  <si>
    <t>(※)常勤換算後の人数</t>
    <phoneticPr fontId="1"/>
  </si>
  <si>
    <t>（※ 一日の勤務時間数を平日の開園（開講）時間で除した常勤換算後の人数を記入。以下、イ及びウも同様。）</t>
    <rPh sb="39" eb="41">
      <t>イカ</t>
    </rPh>
    <rPh sb="43" eb="44">
      <t>オヨ</t>
    </rPh>
    <phoneticPr fontId="1"/>
  </si>
  <si>
    <t>〔集団活動への従事〕</t>
    <phoneticPr fontId="1"/>
  </si>
  <si>
    <t>従事する</t>
    <rPh sb="0" eb="2">
      <t>ジュウジ</t>
    </rPh>
    <phoneticPr fontId="1"/>
  </si>
  <si>
    <t>（資格等欄にも記入してください）</t>
    <phoneticPr fontId="1"/>
  </si>
  <si>
    <t>従事しない</t>
    <rPh sb="0" eb="2">
      <t>ジュウジ</t>
    </rPh>
    <phoneticPr fontId="1"/>
  </si>
  <si>
    <t>〔資格等〕</t>
    <phoneticPr fontId="1"/>
  </si>
  <si>
    <t>幼稚園教諭免許</t>
    <rPh sb="0" eb="3">
      <t>ヨウチエン</t>
    </rPh>
    <rPh sb="3" eb="5">
      <t>キョウユ</t>
    </rPh>
    <rPh sb="5" eb="7">
      <t>メンキョ</t>
    </rPh>
    <phoneticPr fontId="1"/>
  </si>
  <si>
    <t>保育士</t>
    <rPh sb="0" eb="3">
      <t>ホイクシ</t>
    </rPh>
    <phoneticPr fontId="1"/>
  </si>
  <si>
    <t>看護師（准看護師）</t>
    <rPh sb="0" eb="3">
      <t>カンゴシ</t>
    </rPh>
    <rPh sb="4" eb="8">
      <t>ジュンカンゴシ</t>
    </rPh>
    <phoneticPr fontId="1"/>
  </si>
  <si>
    <t>基準で定める研修修了者</t>
    <phoneticPr fontId="1"/>
  </si>
  <si>
    <t>イ　集団活動従事者常勤</t>
    <phoneticPr fontId="1"/>
  </si>
  <si>
    <t>総数</t>
    <rPh sb="0" eb="2">
      <t>ソウスウ</t>
    </rPh>
    <phoneticPr fontId="1"/>
  </si>
  <si>
    <t>資格等</t>
    <rPh sb="0" eb="2">
      <t>シカク</t>
    </rPh>
    <rPh sb="2" eb="3">
      <t>トウ</t>
    </rPh>
    <phoneticPr fontId="1"/>
  </si>
  <si>
    <t>その他（</t>
    <rPh sb="2" eb="3">
      <t>タ</t>
    </rPh>
    <phoneticPr fontId="1"/>
  </si>
  <si>
    <t>実人数</t>
    <rPh sb="0" eb="1">
      <t>ジツ</t>
    </rPh>
    <rPh sb="1" eb="3">
      <t>ニンズウ</t>
    </rPh>
    <phoneticPr fontId="1"/>
  </si>
  <si>
    <t>換算人数</t>
    <rPh sb="0" eb="2">
      <t>カンサン</t>
    </rPh>
    <rPh sb="2" eb="4">
      <t>ニンズウ</t>
    </rPh>
    <phoneticPr fontId="1"/>
  </si>
  <si>
    <t>〔資格等別の内訳〕</t>
    <phoneticPr fontId="1"/>
  </si>
  <si>
    <t>ウ　その他の職員</t>
    <phoneticPr fontId="1"/>
  </si>
  <si>
    <t>調理員</t>
    <rPh sb="0" eb="3">
      <t>チョウリイン</t>
    </rPh>
    <phoneticPr fontId="1"/>
  </si>
  <si>
    <t>（６）施設・設備の現況</t>
    <phoneticPr fontId="1"/>
  </si>
  <si>
    <t>居室等の設置状況</t>
    <phoneticPr fontId="1"/>
  </si>
  <si>
    <t>室名</t>
    <rPh sb="0" eb="2">
      <t>シツメイ</t>
    </rPh>
    <phoneticPr fontId="1"/>
  </si>
  <si>
    <t>集団活動室</t>
    <rPh sb="0" eb="2">
      <t>シュウダン</t>
    </rPh>
    <rPh sb="2" eb="4">
      <t>カツドウ</t>
    </rPh>
    <rPh sb="4" eb="5">
      <t>シツ</t>
    </rPh>
    <phoneticPr fontId="1"/>
  </si>
  <si>
    <t>調理室</t>
    <rPh sb="0" eb="3">
      <t>チョウリシツ</t>
    </rPh>
    <phoneticPr fontId="1"/>
  </si>
  <si>
    <t>便所</t>
    <rPh sb="0" eb="2">
      <t>ベンジョ</t>
    </rPh>
    <phoneticPr fontId="1"/>
  </si>
  <si>
    <t>室数</t>
    <rPh sb="0" eb="1">
      <t>シツ</t>
    </rPh>
    <rPh sb="1" eb="2">
      <t>スウ</t>
    </rPh>
    <phoneticPr fontId="1"/>
  </si>
  <si>
    <t>面積</t>
    <rPh sb="0" eb="2">
      <t>メンセキ</t>
    </rPh>
    <phoneticPr fontId="1"/>
  </si>
  <si>
    <t>屋外遊戯場（園庭）</t>
    <phoneticPr fontId="1"/>
  </si>
  <si>
    <t>㎡</t>
    <phoneticPr fontId="1"/>
  </si>
  <si>
    <t>（ 付近に代替可能な場所</t>
    <rPh sb="2" eb="4">
      <t>フキン</t>
    </rPh>
    <rPh sb="5" eb="7">
      <t>ダイタイ</t>
    </rPh>
    <rPh sb="7" eb="9">
      <t>カノウ</t>
    </rPh>
    <rPh sb="10" eb="12">
      <t>バショ</t>
    </rPh>
    <phoneticPr fontId="1"/>
  </si>
  <si>
    <t>室</t>
    <rPh sb="0" eb="1">
      <t>シツ</t>
    </rPh>
    <phoneticPr fontId="1"/>
  </si>
  <si>
    <t>便器</t>
    <rPh sb="0" eb="2">
      <t>ベンキ</t>
    </rPh>
    <phoneticPr fontId="1"/>
  </si>
  <si>
    <t>個</t>
    <rPh sb="0" eb="1">
      <t>コ</t>
    </rPh>
    <phoneticPr fontId="1"/>
  </si>
  <si>
    <t>鉄骨造</t>
    <phoneticPr fontId="1"/>
  </si>
  <si>
    <t>鉄筋コンクリート造</t>
    <phoneticPr fontId="1"/>
  </si>
  <si>
    <t>れん瓦造</t>
    <phoneticPr fontId="1"/>
  </si>
  <si>
    <t>木造</t>
    <phoneticPr fontId="1"/>
  </si>
  <si>
    <t>その他（</t>
    <phoneticPr fontId="1"/>
  </si>
  <si>
    <t>（７）非常災害に対する措置</t>
    <phoneticPr fontId="1"/>
  </si>
  <si>
    <t>その他の計画（</t>
    <rPh sb="4" eb="6">
      <t>ケイカク</t>
    </rPh>
    <phoneticPr fontId="1"/>
  </si>
  <si>
    <t>□</t>
    <phoneticPr fontId="1"/>
  </si>
  <si>
    <t>届出）</t>
    <rPh sb="0" eb="1">
      <t>トド</t>
    </rPh>
    <rPh sb="1" eb="2">
      <t>デ</t>
    </rPh>
    <phoneticPr fontId="1"/>
  </si>
  <si>
    <t>消防計画（</t>
    <rPh sb="0" eb="2">
      <t>ショウボウ</t>
    </rPh>
    <rPh sb="2" eb="4">
      <t>ケイカク</t>
    </rPh>
    <phoneticPr fontId="1"/>
  </si>
  <si>
    <t>実施</t>
    <rPh sb="0" eb="2">
      <t>ジッシ</t>
    </rPh>
    <phoneticPr fontId="1"/>
  </si>
  <si>
    <t>実施回数</t>
    <rPh sb="0" eb="2">
      <t>ジッシ</t>
    </rPh>
    <rPh sb="2" eb="4">
      <t>カイスウ</t>
    </rPh>
    <phoneticPr fontId="1"/>
  </si>
  <si>
    <t>回／年</t>
    <rPh sb="0" eb="1">
      <t>カイ</t>
    </rPh>
    <rPh sb="2" eb="3">
      <t>ネン</t>
    </rPh>
    <phoneticPr fontId="1"/>
  </si>
  <si>
    <t>未実施</t>
    <rPh sb="0" eb="3">
      <t>ミジッシ</t>
    </rPh>
    <phoneticPr fontId="1"/>
  </si>
  <si>
    <t>耐火建築物</t>
    <rPh sb="0" eb="2">
      <t>タイカ</t>
    </rPh>
    <rPh sb="2" eb="4">
      <t>ケンチク</t>
    </rPh>
    <rPh sb="4" eb="5">
      <t>ブツ</t>
    </rPh>
    <phoneticPr fontId="1"/>
  </si>
  <si>
    <t>準耐火建築物</t>
    <rPh sb="0" eb="1">
      <t>ジュン</t>
    </rPh>
    <rPh sb="1" eb="3">
      <t>タイカ</t>
    </rPh>
    <rPh sb="3" eb="5">
      <t>ケンチク</t>
    </rPh>
    <rPh sb="5" eb="6">
      <t>ブツ</t>
    </rPh>
    <phoneticPr fontId="1"/>
  </si>
  <si>
    <t>不適</t>
    <rPh sb="0" eb="2">
      <t>フテキ</t>
    </rPh>
    <phoneticPr fontId="1"/>
  </si>
  <si>
    <t>適</t>
    <rPh sb="0" eb="1">
      <t>テキ</t>
    </rPh>
    <phoneticPr fontId="1"/>
  </si>
  <si>
    <t>集団活動室が３階に
ある場合（構造）</t>
    <rPh sb="12" eb="14">
      <t>バアイ</t>
    </rPh>
    <rPh sb="15" eb="17">
      <t>コウゾウ</t>
    </rPh>
    <phoneticPr fontId="1"/>
  </si>
  <si>
    <t>（※ 具体的な対策の内容を記載）</t>
    <phoneticPr fontId="1"/>
  </si>
  <si>
    <t>（８）健康管理・安全確保</t>
    <phoneticPr fontId="1"/>
  </si>
  <si>
    <t>（※ 実施内容を簡潔に記載）</t>
    <phoneticPr fontId="1"/>
  </si>
  <si>
    <t>無</t>
    <rPh sb="0" eb="1">
      <t>ナシ</t>
    </rPh>
    <phoneticPr fontId="1"/>
  </si>
  <si>
    <r>
      <t>（※ 実施内容を簡潔に記載　</t>
    </r>
    <r>
      <rPr>
        <sz val="6"/>
        <color theme="1"/>
        <rFont val="游明朝"/>
        <family val="1"/>
        <charset val="128"/>
      </rPr>
      <t>例：消毒液、絆創膏等</t>
    </r>
    <r>
      <rPr>
        <sz val="8"/>
        <color theme="1"/>
        <rFont val="游明朝"/>
        <family val="1"/>
        <charset val="128"/>
      </rPr>
      <t>）</t>
    </r>
    <rPh sb="14" eb="15">
      <t>レイ</t>
    </rPh>
    <rPh sb="16" eb="18">
      <t>ショウドク</t>
    </rPh>
    <rPh sb="18" eb="19">
      <t>エキ</t>
    </rPh>
    <rPh sb="20" eb="23">
      <t>バンソウコウ</t>
    </rPh>
    <rPh sb="23" eb="24">
      <t>トウ</t>
    </rPh>
    <phoneticPr fontId="1"/>
  </si>
  <si>
    <t>作成</t>
    <rPh sb="0" eb="2">
      <t>サクセイ</t>
    </rPh>
    <phoneticPr fontId="1"/>
  </si>
  <si>
    <t>未作成</t>
    <rPh sb="0" eb="3">
      <t>ミサクセイ</t>
    </rPh>
    <phoneticPr fontId="1"/>
  </si>
  <si>
    <t>加入</t>
    <rPh sb="0" eb="2">
      <t>カニュウ</t>
    </rPh>
    <phoneticPr fontId="1"/>
  </si>
  <si>
    <t>未加入</t>
    <rPh sb="0" eb="1">
      <t>ミ</t>
    </rPh>
    <rPh sb="1" eb="3">
      <t>カニュウ</t>
    </rPh>
    <phoneticPr fontId="1"/>
  </si>
  <si>
    <t>保険加入</t>
    <rPh sb="0" eb="2">
      <t>ホケン</t>
    </rPh>
    <rPh sb="2" eb="4">
      <t>カニュウ</t>
    </rPh>
    <phoneticPr fontId="1"/>
  </si>
  <si>
    <t>（※ 加入している場合）</t>
    <rPh sb="3" eb="5">
      <t>カニュウ</t>
    </rPh>
    <rPh sb="9" eb="11">
      <t>バアイ</t>
    </rPh>
    <phoneticPr fontId="1"/>
  </si>
  <si>
    <t>保険の種類</t>
    <rPh sb="0" eb="2">
      <t>ホケン</t>
    </rPh>
    <rPh sb="3" eb="5">
      <t>シュルイ</t>
    </rPh>
    <phoneticPr fontId="1"/>
  </si>
  <si>
    <t>補償の内容</t>
    <rPh sb="0" eb="2">
      <t>ホショウ</t>
    </rPh>
    <rPh sb="3" eb="5">
      <t>ナイヨウ</t>
    </rPh>
    <phoneticPr fontId="1"/>
  </si>
  <si>
    <t>賠償責任保険</t>
    <rPh sb="0" eb="2">
      <t>バイショウ</t>
    </rPh>
    <rPh sb="2" eb="4">
      <t>セキニン</t>
    </rPh>
    <rPh sb="4" eb="6">
      <t>ホケン</t>
    </rPh>
    <phoneticPr fontId="1"/>
  </si>
  <si>
    <t>傷害保険</t>
    <rPh sb="0" eb="2">
      <t>ショウガイ</t>
    </rPh>
    <rPh sb="2" eb="4">
      <t>ホケン</t>
    </rPh>
    <phoneticPr fontId="1"/>
  </si>
  <si>
    <t>)</t>
    <phoneticPr fontId="1"/>
  </si>
  <si>
    <t>（添付書類）</t>
    <phoneticPr fontId="1"/>
  </si>
  <si>
    <t>・</t>
    <phoneticPr fontId="1"/>
  </si>
  <si>
    <t>有資格者等について、その資格等が確認できる免許状や登録証の写し等</t>
    <phoneticPr fontId="1"/>
  </si>
  <si>
    <t>保育士等の職員の勤務体制が分かる勤務割表等</t>
    <phoneticPr fontId="1"/>
  </si>
  <si>
    <t>施設の平面図（消火器は○印、消火栓は「栓」の字、非常口は「非」を平面図上に記入。）</t>
    <phoneticPr fontId="1"/>
  </si>
  <si>
    <t>利用案内、パンフレットの類（利用料がわかるものは当該年度分とは別に過去３カ年分が必要。）</t>
    <phoneticPr fontId="1"/>
  </si>
  <si>
    <t>年間の活動計画、幼児の健康管理・安全管理等が分かる書類、保険会社との契約書類の写し</t>
    <phoneticPr fontId="1"/>
  </si>
  <si>
    <t>認可外保育施設指導監督基準を満たす旨の証明書の写し又は基準への適合(見込み)状況を説明する書類</t>
    <phoneticPr fontId="1"/>
  </si>
  <si>
    <t>無償化対象（※４）計（B）</t>
    <rPh sb="0" eb="3">
      <t>ムショウカ</t>
    </rPh>
    <rPh sb="3" eb="5">
      <t>タイショウ</t>
    </rPh>
    <phoneticPr fontId="1"/>
  </si>
  <si>
    <t>（宛先）鎌倉市長</t>
    <rPh sb="7" eb="8">
      <t>チョウ</t>
    </rPh>
    <phoneticPr fontId="1"/>
  </si>
  <si>
    <t>年度</t>
    <rPh sb="0" eb="2">
      <t>ネンド</t>
    </rPh>
    <phoneticPr fontId="1"/>
  </si>
  <si>
    <t>※4　「無償化対象の有無」欄は、幼児の保護者が子育てのための施設等利用給付を受給している場合は「対象」欄に〇、受給していない場合は「対象外」欄に〇を記入してください。</t>
    <phoneticPr fontId="9"/>
  </si>
  <si>
    <t>※3　対象施設等に概ね、１日４時間以上８時間未満、週５日以上、年間39週以上利用する幼児のみ記載すること。</t>
    <phoneticPr fontId="9"/>
  </si>
  <si>
    <t>※2　「歳児クラス」欄は、該当するクラスに○印を記入してください。</t>
    <phoneticPr fontId="9"/>
  </si>
  <si>
    <t>※1　内訳書の順は、「幼児の在住市町村」毎に、歳児クラス毎の幼児名（カナ）の五十音順に記入してください。</t>
    <phoneticPr fontId="9"/>
  </si>
  <si>
    <t>合計</t>
    <rPh sb="0" eb="2">
      <t>ゴウケイケイ</t>
    </rPh>
    <phoneticPr fontId="9"/>
  </si>
  <si>
    <t>市計</t>
    <rPh sb="0" eb="1">
      <t>シ</t>
    </rPh>
    <rPh sb="1" eb="2">
      <t>ケイ</t>
    </rPh>
    <phoneticPr fontId="9"/>
  </si>
  <si>
    <t>小計</t>
    <rPh sb="0" eb="2">
      <t>ショウケイ</t>
    </rPh>
    <phoneticPr fontId="9"/>
  </si>
  <si>
    <t>対象外</t>
    <rPh sb="0" eb="2">
      <t>タイショウ</t>
    </rPh>
    <rPh sb="2" eb="3">
      <t>ガイ</t>
    </rPh>
    <phoneticPr fontId="9"/>
  </si>
  <si>
    <t>対象</t>
    <rPh sb="0" eb="2">
      <t>タイショウ</t>
    </rPh>
    <phoneticPr fontId="9"/>
  </si>
  <si>
    <t>5歳</t>
    <rPh sb="1" eb="2">
      <t>サイ</t>
    </rPh>
    <phoneticPr fontId="9"/>
  </si>
  <si>
    <t>4歳</t>
    <rPh sb="1" eb="2">
      <t>サイ</t>
    </rPh>
    <phoneticPr fontId="9"/>
  </si>
  <si>
    <t>3歳</t>
    <rPh sb="1" eb="2">
      <t>サイ</t>
    </rPh>
    <phoneticPr fontId="9"/>
  </si>
  <si>
    <t>住所</t>
    <rPh sb="0" eb="2">
      <t>ジュウショ</t>
    </rPh>
    <phoneticPr fontId="9"/>
  </si>
  <si>
    <t>フリガナ</t>
    <phoneticPr fontId="9"/>
  </si>
  <si>
    <t>氏名</t>
    <rPh sb="0" eb="2">
      <t>シメイ</t>
    </rPh>
    <phoneticPr fontId="9"/>
  </si>
  <si>
    <t>生年月日</t>
    <rPh sb="0" eb="2">
      <t>セイネン</t>
    </rPh>
    <rPh sb="2" eb="4">
      <t>ガッピ</t>
    </rPh>
    <phoneticPr fontId="9"/>
  </si>
  <si>
    <t>歳児クラス（※2）</t>
    <rPh sb="0" eb="1">
      <t>サイ</t>
    </rPh>
    <rPh sb="1" eb="2">
      <t>ジ</t>
    </rPh>
    <phoneticPr fontId="9"/>
  </si>
  <si>
    <t>無償化対象の
有無（※４）</t>
    <rPh sb="0" eb="3">
      <t>ムショウカ</t>
    </rPh>
    <rPh sb="3" eb="5">
      <t>タイショウ</t>
    </rPh>
    <rPh sb="7" eb="9">
      <t>ウム</t>
    </rPh>
    <phoneticPr fontId="9"/>
  </si>
  <si>
    <t>保護者</t>
    <rPh sb="0" eb="3">
      <t>ホゴシャ</t>
    </rPh>
    <phoneticPr fontId="9"/>
  </si>
  <si>
    <t>3歳以上の在籍幼児（※3）</t>
    <rPh sb="1" eb="4">
      <t>サイイジョウ</t>
    </rPh>
    <rPh sb="5" eb="7">
      <t>ザイセキ</t>
    </rPh>
    <rPh sb="7" eb="9">
      <t>ヨウジ</t>
    </rPh>
    <phoneticPr fontId="9"/>
  </si>
  <si>
    <t>幼児の
在住市町村</t>
    <rPh sb="0" eb="2">
      <t>ヨウジ</t>
    </rPh>
    <rPh sb="4" eb="6">
      <t>ザイジュウ</t>
    </rPh>
    <rPh sb="6" eb="9">
      <t>シチョウソン</t>
    </rPh>
    <phoneticPr fontId="9"/>
  </si>
  <si>
    <t>NO.
（※1）</t>
    <phoneticPr fontId="9"/>
  </si>
  <si>
    <t>第１号様式（第３条）　付表</t>
    <rPh sb="0" eb="1">
      <t>ダイ</t>
    </rPh>
    <rPh sb="2" eb="3">
      <t>ゴウ</t>
    </rPh>
    <rPh sb="3" eb="5">
      <t>ヨウシキ</t>
    </rPh>
    <rPh sb="6" eb="7">
      <t>ダイ</t>
    </rPh>
    <rPh sb="8" eb="9">
      <t>ジョウ</t>
    </rPh>
    <rPh sb="11" eb="13">
      <t>フヒョウ</t>
    </rPh>
    <phoneticPr fontId="9"/>
  </si>
  <si>
    <t>鎌倉太郎</t>
    <rPh sb="0" eb="2">
      <t>カマクラ</t>
    </rPh>
    <rPh sb="2" eb="4">
      <t>タロウ</t>
    </rPh>
    <phoneticPr fontId="1"/>
  </si>
  <si>
    <t>■</t>
  </si>
  <si>
    <t>施設長</t>
    <rPh sb="0" eb="3">
      <t>シセツチョウ</t>
    </rPh>
    <phoneticPr fontId="1"/>
  </si>
  <si>
    <t>鎌倉次郎</t>
    <rPh sb="0" eb="2">
      <t>カマクラ</t>
    </rPh>
    <rPh sb="2" eb="4">
      <t>ジロウ</t>
    </rPh>
    <phoneticPr fontId="1"/>
  </si>
  <si>
    <t>mirai@city.kamakura.kanagawa.jp</t>
    <phoneticPr fontId="1"/>
  </si>
  <si>
    <t>平成30年(2018年)4月1日</t>
    <rPh sb="0" eb="2">
      <t>ヘイセイ</t>
    </rPh>
    <rPh sb="4" eb="5">
      <t>ネン</t>
    </rPh>
    <rPh sb="10" eb="11">
      <t>ネン</t>
    </rPh>
    <rPh sb="13" eb="14">
      <t>ガツ</t>
    </rPh>
    <rPh sb="15" eb="16">
      <t>ヒ</t>
    </rPh>
    <phoneticPr fontId="1"/>
  </si>
  <si>
    <t>00</t>
  </si>
  <si>
    <t>令和元年度</t>
    <rPh sb="0" eb="2">
      <t>レイワ</t>
    </rPh>
    <rPh sb="2" eb="4">
      <t>ガンネン</t>
    </rPh>
    <rPh sb="4" eb="5">
      <t>ド</t>
    </rPh>
    <phoneticPr fontId="1"/>
  </si>
  <si>
    <t>令和2年度</t>
    <rPh sb="0" eb="2">
      <t>レイワ</t>
    </rPh>
    <rPh sb="3" eb="5">
      <t>ネンド</t>
    </rPh>
    <phoneticPr fontId="1"/>
  </si>
  <si>
    <t>令和3年度</t>
    <rPh sb="0" eb="2">
      <t>レイワ</t>
    </rPh>
    <rPh sb="3" eb="5">
      <t>ネンド</t>
    </rPh>
    <phoneticPr fontId="1"/>
  </si>
  <si>
    <t>鎌倉市御成町○ー○ー〇</t>
    <rPh sb="0" eb="3">
      <t>カマクラシ</t>
    </rPh>
    <rPh sb="3" eb="6">
      <t>オナリマチ</t>
    </rPh>
    <phoneticPr fontId="1"/>
  </si>
  <si>
    <t>△△△○○○園</t>
    <rPh sb="6" eb="7">
      <t>エン</t>
    </rPh>
    <phoneticPr fontId="1"/>
  </si>
  <si>
    <t>鎌倉　太郎</t>
    <rPh sb="0" eb="2">
      <t>カマクラ</t>
    </rPh>
    <rPh sb="3" eb="5">
      <t>タロウ</t>
    </rPh>
    <phoneticPr fontId="1"/>
  </si>
  <si>
    <t>神奈川県鎌倉市御成町○ー○ー〇</t>
    <rPh sb="0" eb="4">
      <t>カナガワケン</t>
    </rPh>
    <rPh sb="4" eb="7">
      <t>カマクラシ</t>
    </rPh>
    <rPh sb="7" eb="10">
      <t>オナリマチ</t>
    </rPh>
    <phoneticPr fontId="1"/>
  </si>
  <si>
    <t>神奈川県鎌倉市御成町○ー○ー〇</t>
    <phoneticPr fontId="1"/>
  </si>
  <si>
    <t>0467-23-3000</t>
    <phoneticPr fontId="1"/>
  </si>
  <si>
    <t>（うち、企業主導型保育事業による運営費助成（予定）の有無</t>
    <phoneticPr fontId="1"/>
  </si>
  <si>
    <t>0467-23-3000</t>
    <phoneticPr fontId="1"/>
  </si>
  <si>
    <t>藤沢市</t>
    <rPh sb="0" eb="2">
      <t>フジサワ</t>
    </rPh>
    <rPh sb="2" eb="3">
      <t>シ</t>
    </rPh>
    <phoneticPr fontId="1"/>
  </si>
  <si>
    <t>葉山町</t>
    <rPh sb="0" eb="2">
      <t>ハヤマ</t>
    </rPh>
    <rPh sb="2" eb="3">
      <t>マチ</t>
    </rPh>
    <phoneticPr fontId="1"/>
  </si>
  <si>
    <t xml:space="preserve">集団活動室が２階に
ある場合（構造）
</t>
    <rPh sb="12" eb="14">
      <t>バアイ</t>
    </rPh>
    <rPh sb="15" eb="17">
      <t>コウゾウ</t>
    </rPh>
    <phoneticPr fontId="1"/>
  </si>
  <si>
    <r>
      <t xml:space="preserve">登降園児の健康観察
</t>
    </r>
    <r>
      <rPr>
        <b/>
        <u/>
        <sz val="10"/>
        <color theme="1"/>
        <rFont val="游明朝"/>
        <family val="1"/>
        <charset val="128"/>
      </rPr>
      <t>(必須)</t>
    </r>
    <rPh sb="11" eb="13">
      <t>ヒッス</t>
    </rPh>
    <phoneticPr fontId="1"/>
  </si>
  <si>
    <r>
      <t xml:space="preserve">健康診断（幼児）
</t>
    </r>
    <r>
      <rPr>
        <b/>
        <u/>
        <sz val="10"/>
        <color theme="1"/>
        <rFont val="游明朝"/>
        <family val="1"/>
        <charset val="128"/>
      </rPr>
      <t>(必須)</t>
    </r>
    <rPh sb="0" eb="2">
      <t>ケンコウ</t>
    </rPh>
    <rPh sb="2" eb="4">
      <t>シンダン</t>
    </rPh>
    <rPh sb="5" eb="7">
      <t>ヨウジ</t>
    </rPh>
    <rPh sb="10" eb="12">
      <t>ヒッス</t>
    </rPh>
    <phoneticPr fontId="1"/>
  </si>
  <si>
    <r>
      <t xml:space="preserve">健康診断（職員）
</t>
    </r>
    <r>
      <rPr>
        <b/>
        <u/>
        <sz val="10"/>
        <color theme="1"/>
        <rFont val="游明朝"/>
        <family val="1"/>
        <charset val="128"/>
      </rPr>
      <t>(必須)</t>
    </r>
    <rPh sb="0" eb="2">
      <t>ケンコウ</t>
    </rPh>
    <rPh sb="2" eb="4">
      <t>シンダン</t>
    </rPh>
    <rPh sb="5" eb="7">
      <t>ショクイン</t>
    </rPh>
    <rPh sb="10" eb="12">
      <t>ヒッス</t>
    </rPh>
    <phoneticPr fontId="1"/>
  </si>
  <si>
    <r>
      <t xml:space="preserve">常備している医薬品等
</t>
    </r>
    <r>
      <rPr>
        <b/>
        <u/>
        <sz val="10"/>
        <color theme="1"/>
        <rFont val="游明朝"/>
        <family val="1"/>
        <charset val="128"/>
      </rPr>
      <t>(必須)</t>
    </r>
    <rPh sb="12" eb="14">
      <t>ヒッス</t>
    </rPh>
    <phoneticPr fontId="1"/>
  </si>
  <si>
    <r>
      <t xml:space="preserve">安全管理マニュアル
</t>
    </r>
    <r>
      <rPr>
        <b/>
        <u/>
        <sz val="10"/>
        <color theme="1"/>
        <rFont val="游明朝"/>
        <family val="1"/>
        <charset val="128"/>
      </rPr>
      <t>(必須)</t>
    </r>
    <rPh sb="0" eb="2">
      <t>アンゼン</t>
    </rPh>
    <rPh sb="2" eb="4">
      <t>カンリ</t>
    </rPh>
    <rPh sb="11" eb="13">
      <t>ヒッス</t>
    </rPh>
    <phoneticPr fontId="1"/>
  </si>
  <si>
    <t>①１事故あたり 1億円補償。対物賠償１,０００万円
②入院１日につき1,700円。死亡保険金１,０００万円。
　後遺障害保険金 800万円</t>
    <rPh sb="2" eb="4">
      <t>ジコ</t>
    </rPh>
    <rPh sb="9" eb="11">
      <t>オクエン</t>
    </rPh>
    <rPh sb="11" eb="13">
      <t>ホショウ</t>
    </rPh>
    <rPh sb="14" eb="16">
      <t>タイブツ</t>
    </rPh>
    <rPh sb="16" eb="18">
      <t>バイショウ</t>
    </rPh>
    <rPh sb="23" eb="25">
      <t>マンエン</t>
    </rPh>
    <rPh sb="27" eb="29">
      <t>ニュウイン</t>
    </rPh>
    <rPh sb="30" eb="31">
      <t>ニチ</t>
    </rPh>
    <rPh sb="39" eb="40">
      <t>エン</t>
    </rPh>
    <rPh sb="41" eb="43">
      <t>シボウ</t>
    </rPh>
    <rPh sb="43" eb="45">
      <t>ホケン</t>
    </rPh>
    <rPh sb="45" eb="46">
      <t>キン</t>
    </rPh>
    <rPh sb="51" eb="53">
      <t>マンエン</t>
    </rPh>
    <phoneticPr fontId="1"/>
  </si>
  <si>
    <t>鎌倉　花子</t>
    <rPh sb="0" eb="2">
      <t>カマクラ</t>
    </rPh>
    <rPh sb="3" eb="5">
      <t>ハナコ</t>
    </rPh>
    <phoneticPr fontId="1"/>
  </si>
  <si>
    <t>令和〇年△月×日</t>
    <rPh sb="0" eb="2">
      <t>レイワ</t>
    </rPh>
    <rPh sb="3" eb="4">
      <t>ネン</t>
    </rPh>
    <rPh sb="5" eb="6">
      <t>ガツ</t>
    </rPh>
    <rPh sb="7" eb="8">
      <t>ニチ</t>
    </rPh>
    <phoneticPr fontId="1"/>
  </si>
  <si>
    <t>鎌倉　風太</t>
    <rPh sb="0" eb="2">
      <t>カマクラ</t>
    </rPh>
    <rPh sb="3" eb="5">
      <t>フウタ</t>
    </rPh>
    <phoneticPr fontId="1"/>
  </si>
  <si>
    <t>カマクラ　フウタ</t>
    <phoneticPr fontId="1"/>
  </si>
  <si>
    <t>鎌倉市〇〇ー〇-〇</t>
    <rPh sb="0" eb="3">
      <t>カマクラシ</t>
    </rPh>
    <phoneticPr fontId="1"/>
  </si>
  <si>
    <t>〇</t>
  </si>
  <si>
    <t>鎌倉市</t>
    <rPh sb="0" eb="3">
      <t>カマクラシ</t>
    </rPh>
    <phoneticPr fontId="1"/>
  </si>
  <si>
    <t>鎌倉市市計</t>
    <rPh sb="0" eb="3">
      <t>カマクラシ</t>
    </rPh>
    <rPh sb="3" eb="4">
      <t>シ</t>
    </rPh>
    <rPh sb="4" eb="5">
      <t>ケイ</t>
    </rPh>
    <phoneticPr fontId="9"/>
  </si>
  <si>
    <t>健康観察表をもとに園児の体温、顔色、声、皮膚、食欲・呼吸等の健康状態を確認する。</t>
    <rPh sb="0" eb="2">
      <t>ケンコウ</t>
    </rPh>
    <rPh sb="2" eb="4">
      <t>カンサツ</t>
    </rPh>
    <rPh sb="4" eb="5">
      <t>ヒョウ</t>
    </rPh>
    <rPh sb="9" eb="11">
      <t>エンジ</t>
    </rPh>
    <rPh sb="12" eb="14">
      <t>タイオン</t>
    </rPh>
    <rPh sb="15" eb="17">
      <t>カオイロ</t>
    </rPh>
    <rPh sb="18" eb="19">
      <t>コエ</t>
    </rPh>
    <rPh sb="20" eb="22">
      <t>ヒフ</t>
    </rPh>
    <rPh sb="23" eb="25">
      <t>ショクヨク</t>
    </rPh>
    <rPh sb="26" eb="28">
      <t>コキュウ</t>
    </rPh>
    <rPh sb="28" eb="29">
      <t>トウ</t>
    </rPh>
    <rPh sb="30" eb="32">
      <t>ケンコウ</t>
    </rPh>
    <rPh sb="32" eb="34">
      <t>ジョウタイ</t>
    </rPh>
    <rPh sb="35" eb="37">
      <t>カクニン</t>
    </rPh>
    <phoneticPr fontId="1"/>
  </si>
  <si>
    <t>熱救急シート・消毒用アルコール・消毒剤・絆創膏・水まくら・軟膏・ポビドンヨード・体温計・氷嚢</t>
    <rPh sb="0" eb="1">
      <t>ネツ</t>
    </rPh>
    <rPh sb="1" eb="3">
      <t>キュウキュウ</t>
    </rPh>
    <rPh sb="7" eb="10">
      <t>ショウドクヨウ</t>
    </rPh>
    <rPh sb="16" eb="18">
      <t>ショウドク</t>
    </rPh>
    <rPh sb="18" eb="19">
      <t>ザイ</t>
    </rPh>
    <rPh sb="20" eb="23">
      <t>バンソウコウ</t>
    </rPh>
    <rPh sb="24" eb="25">
      <t>ミズ</t>
    </rPh>
    <rPh sb="29" eb="31">
      <t>ナンコウ</t>
    </rPh>
    <rPh sb="40" eb="43">
      <t>タイオンケイ</t>
    </rPh>
    <rPh sb="44" eb="46">
      <t>ヒョウノウ</t>
    </rPh>
    <phoneticPr fontId="1"/>
  </si>
  <si>
    <t>△△△○○○園</t>
    <phoneticPr fontId="1"/>
  </si>
  <si>
    <t>・活動付近にある指定避難所へ避難。
・活動範囲マップを作成し、危険個所等について追記し、マップ内にあらかじめ避難ルートについて複数記載するようにしている。</t>
    <rPh sb="1" eb="3">
      <t>カツドウ</t>
    </rPh>
    <rPh sb="3" eb="5">
      <t>フキン</t>
    </rPh>
    <rPh sb="8" eb="10">
      <t>シテイ</t>
    </rPh>
    <rPh sb="10" eb="12">
      <t>ヒナン</t>
    </rPh>
    <rPh sb="14" eb="16">
      <t>ヒナン</t>
    </rPh>
    <rPh sb="19" eb="21">
      <t>カツドウ</t>
    </rPh>
    <rPh sb="21" eb="23">
      <t>ハンイ</t>
    </rPh>
    <rPh sb="27" eb="29">
      <t>サクセイ</t>
    </rPh>
    <rPh sb="31" eb="33">
      <t>キケン</t>
    </rPh>
    <rPh sb="33" eb="35">
      <t>カショ</t>
    </rPh>
    <rPh sb="35" eb="36">
      <t>トウ</t>
    </rPh>
    <rPh sb="40" eb="42">
      <t>ツイキ</t>
    </rPh>
    <rPh sb="47" eb="48">
      <t>ナイ</t>
    </rPh>
    <rPh sb="54" eb="56">
      <t>ヒナン</t>
    </rPh>
    <rPh sb="63" eb="65">
      <t>フクスウ</t>
    </rPh>
    <rPh sb="65" eb="67">
      <t>キサイ</t>
    </rPh>
    <phoneticPr fontId="1"/>
  </si>
  <si>
    <t>（令和２年５月１日時点）</t>
    <phoneticPr fontId="9"/>
  </si>
  <si>
    <t>※設問・表については漏れなく入力をお願いします。
※施設の状況によっては回答が必須の場合、必要がない場合もございますので、内容のご確認をうえ、
入力をお願いします。</t>
    <rPh sb="1" eb="3">
      <t>セツモン</t>
    </rPh>
    <rPh sb="10" eb="11">
      <t>モ</t>
    </rPh>
    <rPh sb="14" eb="16">
      <t>ニュウリョク</t>
    </rPh>
    <rPh sb="18" eb="19">
      <t>ネガ</t>
    </rPh>
    <rPh sb="26" eb="28">
      <t>シセツ</t>
    </rPh>
    <rPh sb="29" eb="31">
      <t>ジョウキョウ</t>
    </rPh>
    <rPh sb="36" eb="38">
      <t>カイトウ</t>
    </rPh>
    <rPh sb="39" eb="41">
      <t>ヒッス</t>
    </rPh>
    <rPh sb="42" eb="44">
      <t>バアイ</t>
    </rPh>
    <rPh sb="45" eb="47">
      <t>ヒツヨウ</t>
    </rPh>
    <rPh sb="50" eb="52">
      <t>バアイ</t>
    </rPh>
    <rPh sb="61" eb="63">
      <t>ナイヨウ</t>
    </rPh>
    <rPh sb="65" eb="67">
      <t>カクニン</t>
    </rPh>
    <rPh sb="72" eb="74">
      <t>ニュウリョク</t>
    </rPh>
    <rPh sb="76" eb="77">
      <t>ネガ</t>
    </rPh>
    <phoneticPr fontId="1"/>
  </si>
  <si>
    <t>※入力する際コメントが表示される箇所がございますので、内容をご確認のうえ、ご入力をお願いします。</t>
    <rPh sb="1" eb="3">
      <t>ニュウリョク</t>
    </rPh>
    <rPh sb="5" eb="6">
      <t>サイ</t>
    </rPh>
    <rPh sb="11" eb="13">
      <t>ヒョウジ</t>
    </rPh>
    <rPh sb="16" eb="18">
      <t>カショ</t>
    </rPh>
    <rPh sb="27" eb="29">
      <t>ナイヨウ</t>
    </rPh>
    <rPh sb="31" eb="33">
      <t>カクニン</t>
    </rPh>
    <rPh sb="38" eb="40">
      <t>ニュウリョク</t>
    </rPh>
    <rPh sb="42" eb="43">
      <t>ネガ</t>
    </rPh>
    <phoneticPr fontId="1"/>
  </si>
  <si>
    <t>２　運営に関する事項</t>
    <phoneticPr fontId="1"/>
  </si>
  <si>
    <t>鎌倉市地域における小学校就学前の子どもを対象とした多様な集団活動事業の利用支援事業対象施設等基準適合審査申請書 付表（現員の内訳書）（案）</t>
    <phoneticPr fontId="9"/>
  </si>
  <si>
    <t>（３）利用定員と現員（</t>
    <phoneticPr fontId="1"/>
  </si>
  <si>
    <t>※この様式は、鎌倉市地域における小学校就学前の子どもを対象とした多様な集団活動事業の利用支援事業対象施設等基準適合審査申請書(第１号様式)　２　運営に関する事項(３)利用定員と現員内訳を入れていただくための様式です。申請書で提出している総数と内訳の数が一致するものとなりますので、漏れのない様にご入力ください。</t>
    <rPh sb="3" eb="5">
      <t>ヨウシキ</t>
    </rPh>
    <rPh sb="63" eb="64">
      <t>ダイ</t>
    </rPh>
    <rPh sb="65" eb="66">
      <t>ゴウ</t>
    </rPh>
    <rPh sb="66" eb="68">
      <t>ヨウシキ</t>
    </rPh>
    <rPh sb="90" eb="92">
      <t>ウチワケ</t>
    </rPh>
    <rPh sb="93" eb="94">
      <t>イ</t>
    </rPh>
    <rPh sb="103" eb="105">
      <t>ヨウシキ</t>
    </rPh>
    <rPh sb="108" eb="111">
      <t>シンセイショ</t>
    </rPh>
    <rPh sb="112" eb="114">
      <t>テイシュツ</t>
    </rPh>
    <rPh sb="118" eb="120">
      <t>ソウスウ</t>
    </rPh>
    <rPh sb="121" eb="123">
      <t>ウチワケ</t>
    </rPh>
    <rPh sb="124" eb="125">
      <t>カズ</t>
    </rPh>
    <rPh sb="126" eb="128">
      <t>イッチ</t>
    </rPh>
    <rPh sb="140" eb="141">
      <t>モ</t>
    </rPh>
    <rPh sb="145" eb="146">
      <t>ヨウ</t>
    </rPh>
    <rPh sb="148" eb="150">
      <t>ニュウリョク</t>
    </rPh>
    <phoneticPr fontId="1"/>
  </si>
  <si>
    <t>藤沢市</t>
    <rPh sb="0" eb="2">
      <t>フジサワ</t>
    </rPh>
    <rPh sb="2" eb="3">
      <t>シ</t>
    </rPh>
    <phoneticPr fontId="1"/>
  </si>
  <si>
    <t>葉山町</t>
    <rPh sb="0" eb="2">
      <t>ハヤマ</t>
    </rPh>
    <rPh sb="2" eb="3">
      <t>マチ</t>
    </rPh>
    <phoneticPr fontId="1"/>
  </si>
  <si>
    <t>藤沢　波子</t>
    <rPh sb="0" eb="2">
      <t>フジサワ</t>
    </rPh>
    <rPh sb="3" eb="4">
      <t>ナミ</t>
    </rPh>
    <rPh sb="4" eb="5">
      <t>コ</t>
    </rPh>
    <phoneticPr fontId="1"/>
  </si>
  <si>
    <t>フジサワ　ナミコ</t>
    <phoneticPr fontId="1"/>
  </si>
  <si>
    <t>カマクラ ハナコ</t>
    <phoneticPr fontId="1"/>
  </si>
  <si>
    <t>令和△年○月×日</t>
    <rPh sb="0" eb="2">
      <t>レイワ</t>
    </rPh>
    <rPh sb="3" eb="4">
      <t>ネン</t>
    </rPh>
    <rPh sb="5" eb="6">
      <t>ガツ</t>
    </rPh>
    <rPh sb="7" eb="8">
      <t>ニチ</t>
    </rPh>
    <phoneticPr fontId="1"/>
  </si>
  <si>
    <t>藤沢　浪平</t>
    <rPh sb="0" eb="1">
      <t>フジ</t>
    </rPh>
    <rPh sb="1" eb="2">
      <t>サワ</t>
    </rPh>
    <rPh sb="3" eb="5">
      <t>ナミヘイ</t>
    </rPh>
    <phoneticPr fontId="1"/>
  </si>
  <si>
    <t>フジサワ　ナミヘイ</t>
    <phoneticPr fontId="1"/>
  </si>
  <si>
    <t>藤沢市△ー〇-〇△</t>
    <rPh sb="0" eb="2">
      <t>フジサワ</t>
    </rPh>
    <rPh sb="2" eb="3">
      <t>シ</t>
    </rPh>
    <phoneticPr fontId="1"/>
  </si>
  <si>
    <t>葉山　太郎</t>
    <rPh sb="0" eb="2">
      <t>ハヤマ</t>
    </rPh>
    <rPh sb="3" eb="5">
      <t>タロウ</t>
    </rPh>
    <phoneticPr fontId="1"/>
  </si>
  <si>
    <t>ハヤマ　タロウ</t>
    <phoneticPr fontId="1"/>
  </si>
  <si>
    <t>令和×年△月○日</t>
    <rPh sb="0" eb="2">
      <t>レイワ</t>
    </rPh>
    <rPh sb="3" eb="4">
      <t>ネン</t>
    </rPh>
    <rPh sb="5" eb="6">
      <t>ガツ</t>
    </rPh>
    <rPh sb="7" eb="8">
      <t>ニチ</t>
    </rPh>
    <phoneticPr fontId="1"/>
  </si>
  <si>
    <t>葉山　大河</t>
    <rPh sb="0" eb="2">
      <t>ハヤマ</t>
    </rPh>
    <rPh sb="3" eb="5">
      <t>タイガ</t>
    </rPh>
    <phoneticPr fontId="1"/>
  </si>
  <si>
    <t>ハヤマ　タイガ</t>
    <phoneticPr fontId="1"/>
  </si>
  <si>
    <t>葉山町△ー×-△</t>
    <rPh sb="0" eb="2">
      <t>ハヤマ</t>
    </rPh>
    <rPh sb="2" eb="3">
      <t>マチ</t>
    </rPh>
    <phoneticPr fontId="1"/>
  </si>
  <si>
    <t>非常災害に対する計画
の有無</t>
    <rPh sb="12" eb="14">
      <t>ウム</t>
    </rPh>
    <phoneticPr fontId="1"/>
  </si>
  <si>
    <t>防災（避難・消化等）
訓練の実施状況</t>
    <rPh sb="14" eb="16">
      <t>ジッシ</t>
    </rPh>
    <rPh sb="16" eb="18">
      <t>ジョウキョウ</t>
    </rPh>
    <phoneticPr fontId="1"/>
  </si>
  <si>
    <t>１　設置者・施設等</t>
    <phoneticPr fontId="1"/>
  </si>
  <si>
    <t>建物がない場合の
非常災害に対する
対策</t>
    <rPh sb="0" eb="20">
      <t>バアイ</t>
    </rPh>
    <phoneticPr fontId="1"/>
  </si>
  <si>
    <t>鎌倉市地域における小学校就学前の子どもを対象とした多様な集団活動事業の利用支援事業
対象施設等基準適合審査申請書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</si>
</sst>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F800]dddd\,\ mmmm\ dd\,\ yyyy"/>
    <numFmt numFmtId="177" formatCode="[&lt;=999]000;[&lt;=9999]000\-00;000\-0000"/>
    <numFmt numFmtId="178" formatCode="0_ "/>
    <numFmt numFmtId="179" formatCode="0.0%"/>
    <numFmt numFmtId="180" formatCode="0_);[Red]\(0\)"/>
    <numFmt numFmtId="181" formatCode="#,##0_ "/>
  </numFmts>
  <fonts count="18" x14ac:knownFonts="1">
    <font>
      <sz val="11"/>
      <color theme="1"/>
      <name val="游ゴシック"/>
      <family val="2"/>
      <scheme val="minor"/>
    </font>
    <font>
      <sz val="6"/>
      <name val="游ゴシック"/>
      <family val="3"/>
      <charset val="128"/>
      <scheme val="minor"/>
    </font>
    <font>
      <sz val="10"/>
      <color theme="1"/>
      <name val="游明朝"/>
      <family val="1"/>
      <charset val="128"/>
    </font>
    <font>
      <b/>
      <sz val="10"/>
      <color theme="1"/>
      <name val="游明朝"/>
      <family val="1"/>
      <charset val="128"/>
    </font>
    <font>
      <sz val="11"/>
      <color theme="1"/>
      <name val="游明朝"/>
      <family val="1"/>
      <charset val="128"/>
    </font>
    <font>
      <sz val="9"/>
      <color theme="1"/>
      <name val="游明朝"/>
      <family val="1"/>
      <charset val="128"/>
    </font>
    <font>
      <sz val="8"/>
      <color theme="1"/>
      <name val="游明朝"/>
      <family val="1"/>
      <charset val="128"/>
    </font>
    <font>
      <sz val="6"/>
      <color theme="1"/>
      <name val="游明朝"/>
      <family val="1"/>
      <charset val="128"/>
    </font>
    <font>
      <sz val="11"/>
      <color theme="1"/>
      <name val="Arial"/>
      <family val="2"/>
      <charset val="128"/>
    </font>
    <font>
      <sz val="6"/>
      <name val="Arial"/>
      <family val="2"/>
      <charset val="128"/>
    </font>
    <font>
      <u/>
      <sz val="11"/>
      <color theme="10"/>
      <name val="游ゴシック"/>
      <family val="2"/>
      <scheme val="minor"/>
    </font>
    <font>
      <b/>
      <u/>
      <sz val="8"/>
      <color theme="1"/>
      <name val="游明朝"/>
      <family val="1"/>
      <charset val="128"/>
    </font>
    <font>
      <b/>
      <u/>
      <sz val="10"/>
      <color theme="1"/>
      <name val="游明朝"/>
      <family val="1"/>
      <charset val="128"/>
    </font>
    <font>
      <b/>
      <i/>
      <sz val="10"/>
      <color theme="1"/>
      <name val="游明朝"/>
      <family val="1"/>
      <charset val="128"/>
    </font>
    <font>
      <b/>
      <i/>
      <u/>
      <sz val="11"/>
      <color theme="10"/>
      <name val="游ゴシック"/>
      <family val="2"/>
      <scheme val="minor"/>
    </font>
    <font>
      <b/>
      <sz val="12"/>
      <color theme="1"/>
      <name val="游明朝"/>
      <family val="1"/>
      <charset val="128"/>
    </font>
    <font>
      <b/>
      <i/>
      <sz val="11"/>
      <color theme="1"/>
      <name val="游明朝"/>
      <family val="1"/>
      <charset val="128"/>
    </font>
    <font>
      <b/>
      <sz val="11"/>
      <color theme="1"/>
      <name val="游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22">
    <border>
      <left/>
      <right/>
      <top/>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diagonalDown="1">
      <left style="thin">
        <color indexed="64"/>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style="thin">
        <color auto="1"/>
      </left>
      <right style="medium">
        <color indexed="64"/>
      </right>
      <top/>
      <bottom style="medium">
        <color indexed="64"/>
      </bottom>
      <diagonal/>
    </border>
    <border>
      <left style="thin">
        <color auto="1"/>
      </left>
      <right style="thin">
        <color auto="1"/>
      </right>
      <top/>
      <bottom style="medium">
        <color indexed="64"/>
      </bottom>
      <diagonal/>
    </border>
    <border>
      <left style="medium">
        <color indexed="64"/>
      </left>
      <right style="thin">
        <color auto="1"/>
      </right>
      <top/>
      <bottom style="medium">
        <color indexed="64"/>
      </bottom>
      <diagonal/>
    </border>
    <border>
      <left/>
      <right style="medium">
        <color indexed="64"/>
      </right>
      <top style="double">
        <color auto="1"/>
      </top>
      <bottom style="medium">
        <color indexed="64"/>
      </bottom>
      <diagonal/>
    </border>
    <border>
      <left style="medium">
        <color indexed="64"/>
      </left>
      <right/>
      <top style="double">
        <color auto="1"/>
      </top>
      <bottom style="medium">
        <color indexed="64"/>
      </bottom>
      <diagonal/>
    </border>
    <border>
      <left style="thin">
        <color auto="1"/>
      </left>
      <right style="medium">
        <color indexed="64"/>
      </right>
      <top style="thin">
        <color auto="1"/>
      </top>
      <bottom style="double">
        <color auto="1"/>
      </bottom>
      <diagonal/>
    </border>
    <border>
      <left style="medium">
        <color indexed="64"/>
      </left>
      <right style="thin">
        <color auto="1"/>
      </right>
      <top style="thin">
        <color auto="1"/>
      </top>
      <bottom style="double">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right style="thin">
        <color auto="1"/>
      </right>
      <top style="thin">
        <color auto="1"/>
      </top>
      <bottom style="medium">
        <color indexed="64"/>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thin">
        <color auto="1"/>
      </left>
      <right style="medium">
        <color indexed="64"/>
      </right>
      <top/>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xf numFmtId="0" fontId="8" fillId="0" borderId="0">
      <alignment vertical="center"/>
    </xf>
    <xf numFmtId="0" fontId="10" fillId="0" borderId="0" applyNumberFormat="0" applyFill="0" applyBorder="0" applyAlignment="0" applyProtection="0"/>
  </cellStyleXfs>
  <cellXfs count="502">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vertical="top"/>
    </xf>
    <xf numFmtId="0" fontId="2" fillId="0" borderId="0" xfId="0" applyFont="1" applyAlignment="1"/>
    <xf numFmtId="0" fontId="2" fillId="0" borderId="0" xfId="0" applyFont="1" applyBorder="1" applyAlignment="1">
      <alignment vertical="center"/>
    </xf>
    <xf numFmtId="0" fontId="2" fillId="0" borderId="0" xfId="0" applyFont="1" applyBorder="1" applyAlignment="1"/>
    <xf numFmtId="0" fontId="2" fillId="0" borderId="0" xfId="0" applyFont="1" applyBorder="1" applyAlignment="1">
      <alignment horizontal="left"/>
    </xf>
    <xf numFmtId="0" fontId="3" fillId="0" borderId="0" xfId="0" applyFont="1" applyAlignment="1"/>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6" xfId="0" applyFont="1" applyBorder="1" applyAlignment="1">
      <alignment horizontal="left"/>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0" xfId="0" applyFont="1" applyBorder="1" applyAlignment="1">
      <alignment horizontal="right"/>
    </xf>
    <xf numFmtId="0" fontId="2" fillId="0" borderId="20" xfId="0" applyFont="1" applyBorder="1" applyAlignment="1"/>
    <xf numFmtId="0" fontId="2" fillId="0" borderId="20" xfId="0" applyFont="1" applyBorder="1" applyAlignment="1">
      <alignment horizontal="center"/>
    </xf>
    <xf numFmtId="0" fontId="2" fillId="0" borderId="14" xfId="0" applyFont="1" applyBorder="1" applyAlignment="1">
      <alignment horizontal="center" vertical="center"/>
    </xf>
    <xf numFmtId="0" fontId="4" fillId="0" borderId="1" xfId="0" applyFont="1" applyBorder="1" applyAlignment="1" applyProtection="1">
      <alignment horizontal="right" vertical="center"/>
      <protection locked="0"/>
    </xf>
    <xf numFmtId="0" fontId="4" fillId="0" borderId="0" xfId="0" applyFont="1" applyBorder="1" applyAlignment="1" applyProtection="1">
      <alignment horizontal="right"/>
      <protection locked="0"/>
    </xf>
    <xf numFmtId="0" fontId="4" fillId="0" borderId="0" xfId="0" applyFont="1" applyBorder="1" applyAlignment="1" applyProtection="1">
      <alignment horizontal="right" vertical="center"/>
      <protection locked="0"/>
    </xf>
    <xf numFmtId="0" fontId="4" fillId="0" borderId="6" xfId="0" applyFont="1" applyBorder="1" applyAlignment="1" applyProtection="1">
      <alignment horizontal="right"/>
      <protection locked="0"/>
    </xf>
    <xf numFmtId="0" fontId="2" fillId="0" borderId="23" xfId="0" applyFont="1" applyBorder="1" applyAlignment="1">
      <alignment vertical="center"/>
    </xf>
    <xf numFmtId="0" fontId="2" fillId="0" borderId="20" xfId="0" applyFont="1" applyBorder="1" applyAlignment="1">
      <alignment vertical="center"/>
    </xf>
    <xf numFmtId="0" fontId="2" fillId="0" borderId="1" xfId="0" applyFont="1" applyBorder="1" applyAlignment="1" applyProtection="1">
      <alignment horizontal="center" vertical="center"/>
      <protection locked="0"/>
    </xf>
    <xf numFmtId="0" fontId="5" fillId="0" borderId="0" xfId="0" applyFont="1" applyBorder="1" applyAlignment="1" applyProtection="1">
      <alignment horizontal="right"/>
      <protection locked="0"/>
    </xf>
    <xf numFmtId="0" fontId="5" fillId="0" borderId="0" xfId="0" applyFont="1" applyBorder="1" applyAlignment="1"/>
    <xf numFmtId="0" fontId="5" fillId="0" borderId="9" xfId="0" applyFont="1" applyBorder="1" applyAlignment="1"/>
    <xf numFmtId="0" fontId="5" fillId="0" borderId="0" xfId="0" applyFont="1" applyBorder="1" applyAlignment="1" applyProtection="1">
      <alignment horizontal="right" vertical="top"/>
      <protection locked="0"/>
    </xf>
    <xf numFmtId="0" fontId="5" fillId="0" borderId="0" xfId="0" applyFont="1" applyBorder="1" applyAlignment="1">
      <alignment vertical="top"/>
    </xf>
    <xf numFmtId="0" fontId="5" fillId="0" borderId="9" xfId="0" applyFont="1" applyBorder="1" applyAlignment="1">
      <alignment vertical="top"/>
    </xf>
    <xf numFmtId="0" fontId="2" fillId="0" borderId="1" xfId="0" applyFont="1" applyBorder="1" applyAlignment="1">
      <alignment horizontal="left" vertical="center"/>
    </xf>
    <xf numFmtId="0" fontId="2" fillId="0" borderId="0" xfId="0" applyFont="1" applyBorder="1" applyAlignment="1" applyProtection="1">
      <alignment horizontal="center" vertical="center"/>
      <protection locked="0"/>
    </xf>
    <xf numFmtId="0" fontId="2" fillId="0" borderId="21" xfId="0" applyFont="1" applyBorder="1" applyAlignment="1">
      <alignment horizontal="center" vertical="center"/>
    </xf>
    <xf numFmtId="0" fontId="2" fillId="0" borderId="20" xfId="0" applyFont="1" applyBorder="1" applyAlignment="1">
      <alignment horizontal="left" vertical="center"/>
    </xf>
    <xf numFmtId="0" fontId="2" fillId="0" borderId="28" xfId="0" applyFont="1" applyBorder="1" applyAlignment="1">
      <alignment vertical="center"/>
    </xf>
    <xf numFmtId="0" fontId="2" fillId="0" borderId="21" xfId="0" applyFont="1" applyBorder="1" applyAlignment="1">
      <alignment vertical="center"/>
    </xf>
    <xf numFmtId="0" fontId="2" fillId="0" borderId="28" xfId="0" applyFont="1" applyBorder="1" applyAlignment="1">
      <alignment horizontal="center" vertical="center"/>
    </xf>
    <xf numFmtId="49" fontId="0" fillId="0" borderId="0" xfId="0" applyNumberFormat="1"/>
    <xf numFmtId="0" fontId="2" fillId="0" borderId="1" xfId="0" applyFont="1" applyBorder="1" applyAlignment="1">
      <alignment horizontal="center" vertical="top"/>
    </xf>
    <xf numFmtId="0" fontId="5" fillId="0" borderId="16" xfId="0" applyFont="1" applyBorder="1" applyAlignment="1">
      <alignment horizontal="right"/>
    </xf>
    <xf numFmtId="0" fontId="5" fillId="0" borderId="0" xfId="0" applyFont="1" applyBorder="1" applyAlignment="1">
      <alignment horizontal="right" textRotation="255"/>
    </xf>
    <xf numFmtId="0" fontId="5" fillId="0" borderId="14" xfId="0" applyFont="1" applyBorder="1" applyAlignment="1">
      <alignment horizontal="right" textRotation="255"/>
    </xf>
    <xf numFmtId="0" fontId="2" fillId="0" borderId="23" xfId="0" applyFont="1" applyBorder="1" applyAlignment="1" applyProtection="1">
      <protection locked="0"/>
    </xf>
    <xf numFmtId="0" fontId="2" fillId="0" borderId="18" xfId="0" applyFont="1" applyBorder="1" applyAlignment="1" applyProtection="1">
      <alignment vertical="top"/>
      <protection locked="0"/>
    </xf>
    <xf numFmtId="0" fontId="2" fillId="0" borderId="28" xfId="0" applyFont="1" applyBorder="1" applyAlignment="1" applyProtection="1">
      <protection locked="0"/>
    </xf>
    <xf numFmtId="0" fontId="2" fillId="0" borderId="21" xfId="0" applyFont="1" applyBorder="1" applyAlignment="1" applyProtection="1">
      <alignment vertical="top"/>
      <protection locked="0"/>
    </xf>
    <xf numFmtId="0" fontId="6" fillId="0" borderId="0" xfId="0" applyFont="1" applyAlignment="1">
      <alignment vertical="center"/>
    </xf>
    <xf numFmtId="0" fontId="6" fillId="0" borderId="0" xfId="0" applyFont="1" applyAlignment="1"/>
    <xf numFmtId="0" fontId="2" fillId="0" borderId="18" xfId="0" applyFont="1" applyBorder="1" applyAlignment="1">
      <alignment horizontal="center" vertical="center"/>
    </xf>
    <xf numFmtId="0" fontId="2" fillId="0" borderId="23" xfId="0" applyFont="1" applyBorder="1" applyAlignment="1">
      <alignment horizontal="center" vertical="center"/>
    </xf>
    <xf numFmtId="0" fontId="2" fillId="0" borderId="0" xfId="0" applyFont="1" applyAlignment="1">
      <alignment horizontal="left" vertical="center"/>
    </xf>
    <xf numFmtId="0" fontId="5" fillId="0" borderId="0" xfId="0" applyFont="1" applyAlignment="1"/>
    <xf numFmtId="0" fontId="4" fillId="0" borderId="0" xfId="0" applyFont="1" applyBorder="1" applyAlignment="1" applyProtection="1">
      <alignment horizontal="center"/>
      <protection locked="0"/>
    </xf>
    <xf numFmtId="0" fontId="4" fillId="0" borderId="0" xfId="0" applyFont="1" applyBorder="1" applyAlignment="1" applyProtection="1">
      <alignment horizontal="center" vertical="center"/>
      <protection locked="0"/>
    </xf>
    <xf numFmtId="0" fontId="2" fillId="0" borderId="0" xfId="0" applyFont="1" applyBorder="1" applyAlignment="1" applyProtection="1">
      <alignment horizontal="right" vertical="center"/>
      <protection locked="0"/>
    </xf>
    <xf numFmtId="0" fontId="6" fillId="0" borderId="0" xfId="0" applyFont="1" applyAlignment="1">
      <alignment horizontal="right" vertical="center"/>
    </xf>
    <xf numFmtId="0" fontId="2" fillId="0" borderId="21" xfId="0" applyFont="1" applyBorder="1" applyAlignment="1">
      <alignment horizontal="right" vertical="center" shrinkToFit="1"/>
    </xf>
    <xf numFmtId="0" fontId="2" fillId="0" borderId="20"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23" xfId="0" applyFont="1" applyBorder="1" applyAlignment="1">
      <alignment horizontal="left" vertical="center"/>
    </xf>
    <xf numFmtId="0" fontId="2" fillId="0" borderId="18" xfId="0" applyFont="1" applyBorder="1" applyAlignment="1">
      <alignment horizontal="left" vertical="center"/>
    </xf>
    <xf numFmtId="0" fontId="6" fillId="0" borderId="89" xfId="0" applyFont="1" applyBorder="1" applyAlignment="1">
      <alignment vertical="center"/>
    </xf>
    <xf numFmtId="0" fontId="6" fillId="0" borderId="20" xfId="0" applyFont="1" applyBorder="1" applyAlignment="1">
      <alignment vertical="center"/>
    </xf>
    <xf numFmtId="0" fontId="6" fillId="0" borderId="93" xfId="0" applyFont="1" applyBorder="1" applyAlignment="1">
      <alignment vertical="center"/>
    </xf>
    <xf numFmtId="0" fontId="2" fillId="0" borderId="81" xfId="0" applyFont="1" applyBorder="1" applyAlignment="1">
      <alignment vertical="center"/>
    </xf>
    <xf numFmtId="0" fontId="2" fillId="0" borderId="78" xfId="0" applyFont="1" applyBorder="1" applyAlignment="1">
      <alignment vertical="center"/>
    </xf>
    <xf numFmtId="0" fontId="2" fillId="0" borderId="78" xfId="0" applyFont="1" applyBorder="1" applyAlignment="1" applyProtection="1">
      <alignment horizontal="center"/>
      <protection locked="0"/>
    </xf>
    <xf numFmtId="0" fontId="2" fillId="0" borderId="78" xfId="0" applyFont="1" applyBorder="1" applyAlignment="1"/>
    <xf numFmtId="0" fontId="2" fillId="0" borderId="3" xfId="0" applyFont="1" applyBorder="1" applyAlignment="1" applyProtection="1">
      <alignment horizontal="center"/>
      <protection locked="0"/>
    </xf>
    <xf numFmtId="0" fontId="2" fillId="0" borderId="3" xfId="0" applyFont="1" applyBorder="1" applyAlignment="1">
      <alignment vertical="center"/>
    </xf>
    <xf numFmtId="0" fontId="2" fillId="0" borderId="82" xfId="0" applyFont="1" applyBorder="1" applyAlignment="1">
      <alignment vertical="center"/>
    </xf>
    <xf numFmtId="0" fontId="2" fillId="0" borderId="79" xfId="0" applyFont="1" applyBorder="1" applyAlignment="1">
      <alignment vertical="center"/>
    </xf>
    <xf numFmtId="0" fontId="2" fillId="0" borderId="95" xfId="0" applyFont="1" applyBorder="1" applyAlignment="1">
      <alignment vertical="center"/>
    </xf>
    <xf numFmtId="0" fontId="2" fillId="0" borderId="0" xfId="0" applyFont="1" applyAlignment="1">
      <alignment horizontal="left" indent="1"/>
    </xf>
    <xf numFmtId="0" fontId="4" fillId="0" borderId="0" xfId="1" applyFont="1">
      <alignment vertical="center"/>
    </xf>
    <xf numFmtId="0" fontId="4" fillId="0" borderId="0" xfId="1" applyFont="1" applyAlignment="1">
      <alignment horizontal="left" vertical="center"/>
    </xf>
    <xf numFmtId="0" fontId="4" fillId="0" borderId="101" xfId="1" applyFont="1" applyBorder="1" applyAlignment="1">
      <alignment horizontal="center" vertical="center"/>
    </xf>
    <xf numFmtId="0" fontId="4" fillId="0" borderId="15" xfId="1" applyFont="1" applyBorder="1" applyAlignment="1">
      <alignment horizontal="center" vertical="center"/>
    </xf>
    <xf numFmtId="0" fontId="4" fillId="0" borderId="101" xfId="1" applyFont="1" applyBorder="1">
      <alignment vertical="center"/>
    </xf>
    <xf numFmtId="0" fontId="4" fillId="0" borderId="102" xfId="1" applyFont="1" applyBorder="1">
      <alignment vertical="center"/>
    </xf>
    <xf numFmtId="0" fontId="4" fillId="0" borderId="103" xfId="1" applyFont="1" applyBorder="1">
      <alignment vertical="center"/>
    </xf>
    <xf numFmtId="0" fontId="4" fillId="0" borderId="29" xfId="1" applyFont="1" applyBorder="1">
      <alignment vertical="center"/>
    </xf>
    <xf numFmtId="0" fontId="4" fillId="0" borderId="15" xfId="1" applyFont="1" applyBorder="1">
      <alignment vertical="center"/>
    </xf>
    <xf numFmtId="0" fontId="4" fillId="0" borderId="107" xfId="1" applyFont="1" applyBorder="1">
      <alignment vertical="center"/>
    </xf>
    <xf numFmtId="0" fontId="4" fillId="0" borderId="52" xfId="1" applyFont="1" applyBorder="1">
      <alignment vertical="center"/>
    </xf>
    <xf numFmtId="0" fontId="4" fillId="0" borderId="56" xfId="1" applyFont="1" applyBorder="1">
      <alignment vertical="center"/>
    </xf>
    <xf numFmtId="0" fontId="4" fillId="0" borderId="55" xfId="1" applyFont="1" applyBorder="1" applyAlignment="1">
      <alignment horizontal="center" vertical="center"/>
    </xf>
    <xf numFmtId="0" fontId="4" fillId="0" borderId="110" xfId="1" applyFont="1" applyBorder="1" applyAlignment="1">
      <alignment horizontal="center" vertical="center"/>
    </xf>
    <xf numFmtId="0" fontId="4" fillId="0" borderId="54" xfId="1" applyFont="1" applyBorder="1" applyAlignment="1">
      <alignment horizontal="center" vertical="center"/>
    </xf>
    <xf numFmtId="0" fontId="4" fillId="0" borderId="109" xfId="1" applyFont="1" applyBorder="1" applyProtection="1">
      <alignment vertical="center"/>
      <protection locked="0"/>
    </xf>
    <xf numFmtId="0" fontId="4" fillId="0" borderId="18" xfId="1" applyFont="1" applyBorder="1" applyAlignment="1" applyProtection="1">
      <alignment horizontal="center" vertical="center"/>
      <protection locked="0"/>
    </xf>
    <xf numFmtId="0" fontId="4" fillId="0" borderId="57" xfId="1" applyFont="1" applyBorder="1" applyAlignment="1" applyProtection="1">
      <alignment horizontal="center" vertical="center"/>
      <protection locked="0"/>
    </xf>
    <xf numFmtId="0" fontId="4" fillId="0" borderId="57" xfId="1" applyFont="1" applyBorder="1" applyProtection="1">
      <alignment vertical="center"/>
      <protection locked="0"/>
    </xf>
    <xf numFmtId="0" fontId="4" fillId="0" borderId="21" xfId="1" applyFont="1" applyBorder="1" applyProtection="1">
      <alignment vertical="center"/>
      <protection locked="0"/>
    </xf>
    <xf numFmtId="0" fontId="4" fillId="0" borderId="56" xfId="1" applyFont="1" applyBorder="1" applyProtection="1">
      <alignment vertical="center"/>
      <protection locked="0"/>
    </xf>
    <xf numFmtId="0" fontId="4" fillId="0" borderId="109" xfId="1" applyFont="1" applyBorder="1" applyAlignment="1" applyProtection="1">
      <alignment horizontal="center" vertical="center"/>
      <protection locked="0"/>
    </xf>
    <xf numFmtId="0" fontId="4" fillId="0" borderId="108" xfId="1" applyFont="1" applyBorder="1" applyProtection="1">
      <alignment vertical="center"/>
      <protection locked="0"/>
    </xf>
    <xf numFmtId="0" fontId="4" fillId="0" borderId="25" xfId="1" applyFont="1" applyBorder="1" applyAlignment="1" applyProtection="1">
      <alignment horizontal="center" vertical="center"/>
      <protection locked="0"/>
    </xf>
    <xf numFmtId="0" fontId="4" fillId="0" borderId="30" xfId="1" applyFont="1" applyBorder="1" applyAlignment="1" applyProtection="1">
      <alignment horizontal="center" vertical="center"/>
      <protection locked="0"/>
    </xf>
    <xf numFmtId="0" fontId="4" fillId="0" borderId="30" xfId="1" applyFont="1" applyBorder="1" applyProtection="1">
      <alignment vertical="center"/>
      <protection locked="0"/>
    </xf>
    <xf numFmtId="0" fontId="4" fillId="0" borderId="26" xfId="1" applyFont="1" applyBorder="1" applyProtection="1">
      <alignment vertical="center"/>
      <protection locked="0"/>
    </xf>
    <xf numFmtId="0" fontId="4" fillId="0" borderId="52" xfId="1" applyFont="1" applyBorder="1" applyProtection="1">
      <alignment vertical="center"/>
      <protection locked="0"/>
    </xf>
    <xf numFmtId="0" fontId="4" fillId="0" borderId="108" xfId="1" applyFont="1" applyBorder="1" applyAlignment="1" applyProtection="1">
      <alignment horizontal="center" vertical="center"/>
      <protection locked="0"/>
    </xf>
    <xf numFmtId="0" fontId="4" fillId="0" borderId="106" xfId="1" applyFont="1" applyBorder="1" applyProtection="1">
      <alignment vertical="center"/>
      <protection locked="0"/>
    </xf>
    <xf numFmtId="0" fontId="4" fillId="0" borderId="43" xfId="1" applyFont="1" applyBorder="1" applyAlignment="1" applyProtection="1">
      <alignment horizontal="center" vertical="center"/>
      <protection locked="0"/>
    </xf>
    <xf numFmtId="0" fontId="4" fillId="0" borderId="39" xfId="1" applyFont="1" applyBorder="1" applyAlignment="1" applyProtection="1">
      <alignment horizontal="center" vertical="center"/>
      <protection locked="0"/>
    </xf>
    <xf numFmtId="0" fontId="4" fillId="0" borderId="39" xfId="1" applyFont="1" applyBorder="1" applyProtection="1">
      <alignment vertical="center"/>
      <protection locked="0"/>
    </xf>
    <xf numFmtId="0" fontId="4" fillId="0" borderId="42" xfId="1" applyFont="1" applyBorder="1" applyProtection="1">
      <alignment vertical="center"/>
      <protection locked="0"/>
    </xf>
    <xf numFmtId="0" fontId="4" fillId="0" borderId="107" xfId="1" applyFont="1" applyBorder="1" applyProtection="1">
      <alignment vertical="center"/>
      <protection locked="0"/>
    </xf>
    <xf numFmtId="0" fontId="4" fillId="0" borderId="106" xfId="1" applyFont="1" applyBorder="1" applyAlignment="1" applyProtection="1">
      <alignment horizontal="center" vertical="center"/>
      <protection locked="0"/>
    </xf>
    <xf numFmtId="0" fontId="4" fillId="0" borderId="108" xfId="1" applyFont="1" applyBorder="1" applyAlignment="1" applyProtection="1">
      <alignment horizontal="right" vertical="center"/>
      <protection locked="0"/>
    </xf>
    <xf numFmtId="0" fontId="4" fillId="0" borderId="25" xfId="1" applyFont="1" applyBorder="1" applyProtection="1">
      <alignment vertical="center"/>
      <protection locked="0"/>
    </xf>
    <xf numFmtId="0" fontId="4" fillId="0" borderId="106" xfId="1" applyFont="1" applyBorder="1" applyAlignment="1" applyProtection="1">
      <alignment horizontal="right" vertical="center"/>
      <protection locked="0"/>
    </xf>
    <xf numFmtId="0" fontId="4" fillId="0" borderId="43" xfId="1" applyFont="1" applyBorder="1" applyProtection="1">
      <alignment vertical="center"/>
      <protection locked="0"/>
    </xf>
    <xf numFmtId="0" fontId="4" fillId="0" borderId="109" xfId="1" applyFont="1" applyBorder="1" applyAlignment="1" applyProtection="1">
      <alignment horizontal="right" vertical="center"/>
      <protection locked="0"/>
    </xf>
    <xf numFmtId="0" fontId="4" fillId="0" borderId="18" xfId="1" applyFont="1" applyBorder="1" applyProtection="1">
      <alignment vertical="center"/>
      <protection locked="0"/>
    </xf>
    <xf numFmtId="0" fontId="11" fillId="0" borderId="0" xfId="0" applyFont="1" applyBorder="1" applyAlignment="1">
      <alignment vertical="center"/>
    </xf>
    <xf numFmtId="0" fontId="13" fillId="0" borderId="0" xfId="0" applyFont="1" applyBorder="1" applyAlignment="1"/>
    <xf numFmtId="0" fontId="13" fillId="0" borderId="0" xfId="0" applyFont="1" applyBorder="1" applyAlignment="1">
      <alignment vertical="center"/>
    </xf>
    <xf numFmtId="0" fontId="13" fillId="0" borderId="9" xfId="0" applyFont="1" applyBorder="1" applyAlignment="1">
      <alignment vertical="center"/>
    </xf>
    <xf numFmtId="0" fontId="2" fillId="2" borderId="25" xfId="0" applyFont="1" applyFill="1" applyBorder="1" applyAlignment="1">
      <alignment vertical="center"/>
    </xf>
    <xf numFmtId="0" fontId="2" fillId="2" borderId="43" xfId="0" applyFont="1" applyFill="1" applyBorder="1" applyAlignment="1">
      <alignment vertical="center"/>
    </xf>
    <xf numFmtId="0" fontId="13" fillId="2" borderId="1" xfId="0" applyFont="1" applyFill="1" applyBorder="1" applyAlignment="1" applyProtection="1">
      <alignment vertical="center"/>
      <protection locked="0"/>
    </xf>
    <xf numFmtId="0" fontId="13" fillId="2" borderId="28" xfId="0" applyFont="1" applyFill="1" applyBorder="1" applyAlignment="1" applyProtection="1">
      <protection locked="0"/>
    </xf>
    <xf numFmtId="0" fontId="13" fillId="2" borderId="20" xfId="0" applyFont="1" applyFill="1" applyBorder="1" applyAlignment="1">
      <alignment horizontal="center"/>
    </xf>
    <xf numFmtId="0" fontId="13" fillId="2" borderId="23" xfId="0" applyFont="1" applyFill="1" applyBorder="1" applyAlignment="1" applyProtection="1">
      <protection locked="0"/>
    </xf>
    <xf numFmtId="0" fontId="5" fillId="2" borderId="16" xfId="0" applyFont="1" applyFill="1" applyBorder="1" applyAlignment="1">
      <alignment horizontal="right"/>
    </xf>
    <xf numFmtId="0" fontId="5" fillId="2" borderId="0" xfId="0" applyFont="1" applyFill="1" applyBorder="1" applyAlignment="1">
      <alignment horizontal="right" textRotation="255"/>
    </xf>
    <xf numFmtId="0" fontId="5" fillId="2" borderId="14" xfId="0" applyFont="1" applyFill="1" applyBorder="1" applyAlignment="1">
      <alignment horizontal="right" textRotation="255"/>
    </xf>
    <xf numFmtId="0" fontId="13" fillId="2" borderId="21" xfId="0" applyFont="1" applyFill="1" applyBorder="1" applyAlignment="1" applyProtection="1">
      <alignment vertical="top"/>
      <protection locked="0"/>
    </xf>
    <xf numFmtId="0" fontId="13" fillId="2" borderId="1" xfId="0" applyFont="1" applyFill="1" applyBorder="1" applyAlignment="1">
      <alignment horizontal="center" vertical="top"/>
    </xf>
    <xf numFmtId="0" fontId="13" fillId="2" borderId="18" xfId="0" applyFont="1" applyFill="1" applyBorder="1" applyAlignment="1" applyProtection="1">
      <alignment vertical="top"/>
      <protection locked="0"/>
    </xf>
    <xf numFmtId="0" fontId="13" fillId="2" borderId="0" xfId="0" applyFont="1" applyFill="1" applyAlignment="1" applyProtection="1">
      <alignment vertical="center"/>
    </xf>
    <xf numFmtId="0" fontId="13" fillId="2" borderId="0" xfId="0" applyFont="1" applyFill="1" applyAlignment="1">
      <alignment vertical="center"/>
    </xf>
    <xf numFmtId="0" fontId="2" fillId="2" borderId="0" xfId="0" applyFont="1" applyFill="1" applyAlignment="1">
      <alignment vertical="center"/>
    </xf>
    <xf numFmtId="0" fontId="16" fillId="0" borderId="57" xfId="1" applyFont="1" applyBorder="1" applyProtection="1">
      <alignment vertical="center"/>
      <protection locked="0"/>
    </xf>
    <xf numFmtId="0" fontId="16" fillId="0" borderId="21" xfId="1" applyFont="1" applyBorder="1" applyProtection="1">
      <alignment vertical="center"/>
      <protection locked="0"/>
    </xf>
    <xf numFmtId="0" fontId="16" fillId="0" borderId="56" xfId="1" applyFont="1" applyBorder="1" applyProtection="1">
      <alignment vertical="center"/>
      <protection locked="0"/>
    </xf>
    <xf numFmtId="0" fontId="16" fillId="0" borderId="109" xfId="1" applyFont="1" applyBorder="1" applyProtection="1">
      <alignment vertical="center"/>
      <protection locked="0"/>
    </xf>
    <xf numFmtId="0" fontId="16" fillId="0" borderId="18" xfId="1" applyFont="1" applyBorder="1" applyAlignment="1" applyProtection="1">
      <alignment horizontal="center" vertical="center"/>
      <protection locked="0"/>
    </xf>
    <xf numFmtId="0" fontId="16" fillId="0" borderId="109" xfId="1" applyFont="1" applyBorder="1" applyAlignment="1" applyProtection="1">
      <alignment horizontal="center" vertical="center"/>
      <protection locked="0"/>
    </xf>
    <xf numFmtId="0" fontId="16" fillId="0" borderId="108" xfId="1" applyFont="1" applyBorder="1" applyProtection="1">
      <alignment vertical="center"/>
      <protection locked="0"/>
    </xf>
    <xf numFmtId="0" fontId="17" fillId="0" borderId="30" xfId="1" applyFont="1" applyBorder="1" applyProtection="1">
      <alignment vertical="center"/>
      <protection locked="0"/>
    </xf>
    <xf numFmtId="0" fontId="17" fillId="0" borderId="52" xfId="1" applyFont="1" applyBorder="1" applyProtection="1">
      <alignment vertical="center"/>
      <protection locked="0"/>
    </xf>
    <xf numFmtId="0" fontId="15" fillId="0" borderId="0" xfId="0" applyFont="1" applyAlignment="1">
      <alignment horizontal="left" vertical="center" wrapText="1"/>
    </xf>
    <xf numFmtId="0" fontId="15" fillId="0" borderId="0" xfId="0" applyFont="1" applyAlignment="1">
      <alignment horizontal="left" vertical="center"/>
    </xf>
    <xf numFmtId="0" fontId="2" fillId="0" borderId="0" xfId="0" applyFont="1" applyAlignment="1">
      <alignment horizontal="right" vertical="center"/>
    </xf>
    <xf numFmtId="176" fontId="13" fillId="0" borderId="0" xfId="0" applyNumberFormat="1" applyFont="1" applyAlignment="1" applyProtection="1">
      <alignment horizontal="center" vertical="center"/>
      <protection locked="0"/>
    </xf>
    <xf numFmtId="0" fontId="2" fillId="0" borderId="0" xfId="0" applyFont="1" applyAlignment="1">
      <alignment horizontal="left" vertical="center" wrapText="1" indent="2"/>
    </xf>
    <xf numFmtId="0" fontId="13" fillId="2" borderId="4" xfId="0" applyFont="1" applyFill="1" applyBorder="1" applyAlignment="1" applyProtection="1">
      <alignment horizontal="left" shrinkToFit="1"/>
      <protection locked="0"/>
    </xf>
    <xf numFmtId="0" fontId="2" fillId="2" borderId="4" xfId="0" applyFont="1" applyFill="1" applyBorder="1" applyAlignment="1" applyProtection="1">
      <alignment horizontal="left" shrinkToFit="1"/>
      <protection locked="0"/>
    </xf>
    <xf numFmtId="0" fontId="13" fillId="2" borderId="3" xfId="0" applyFont="1" applyFill="1" applyBorder="1" applyAlignment="1" applyProtection="1">
      <alignment horizontal="left" shrinkToFit="1"/>
      <protection locked="0"/>
    </xf>
    <xf numFmtId="0" fontId="2" fillId="2" borderId="3" xfId="0" applyFont="1" applyFill="1" applyBorder="1" applyAlignment="1" applyProtection="1">
      <alignment horizontal="left" shrinkToFit="1"/>
      <protection locked="0"/>
    </xf>
    <xf numFmtId="0" fontId="2" fillId="0" borderId="0" xfId="0" applyFont="1" applyBorder="1" applyAlignment="1">
      <alignment horizontal="left" vertical="center" shrinkToFit="1"/>
    </xf>
    <xf numFmtId="0" fontId="2" fillId="0" borderId="0" xfId="0" applyFont="1" applyBorder="1" applyAlignment="1">
      <alignment horizontal="center" vertical="center"/>
    </xf>
    <xf numFmtId="0" fontId="2" fillId="0" borderId="3" xfId="0" applyFont="1" applyBorder="1" applyAlignment="1">
      <alignment horizontal="distributed" indent="1"/>
    </xf>
    <xf numFmtId="0" fontId="2" fillId="0" borderId="4" xfId="0" applyFont="1" applyBorder="1" applyAlignment="1">
      <alignment horizontal="distributed" indent="1"/>
    </xf>
    <xf numFmtId="0" fontId="2" fillId="0" borderId="0" xfId="0" applyFont="1" applyAlignment="1">
      <alignment horizontal="left" vertical="center" wrapText="1"/>
    </xf>
    <xf numFmtId="0" fontId="2" fillId="0" borderId="8" xfId="0" applyFont="1" applyBorder="1" applyAlignment="1">
      <alignment horizontal="center" vertical="center"/>
    </xf>
    <xf numFmtId="0" fontId="2" fillId="0" borderId="14" xfId="0" applyFont="1" applyBorder="1" applyAlignment="1">
      <alignment horizontal="center" vertical="center"/>
    </xf>
    <xf numFmtId="177" fontId="13" fillId="0" borderId="0" xfId="0" applyNumberFormat="1" applyFont="1" applyBorder="1" applyAlignment="1" applyProtection="1">
      <alignment horizontal="left"/>
      <protection locked="0"/>
    </xf>
    <xf numFmtId="0" fontId="2" fillId="0" borderId="21" xfId="0" applyFont="1" applyBorder="1" applyAlignment="1">
      <alignment horizontal="center" vertical="center"/>
    </xf>
    <xf numFmtId="0" fontId="2" fillId="0" borderId="1" xfId="0" applyFont="1" applyBorder="1" applyAlignment="1">
      <alignment horizontal="center" vertical="center"/>
    </xf>
    <xf numFmtId="49" fontId="13" fillId="0" borderId="1" xfId="0" applyNumberFormat="1" applyFont="1" applyBorder="1" applyAlignment="1" applyProtection="1">
      <alignment horizontal="left" vertical="center"/>
      <protection locked="0"/>
    </xf>
    <xf numFmtId="0" fontId="2" fillId="0" borderId="1" xfId="0" applyFont="1" applyBorder="1" applyAlignment="1">
      <alignment horizontal="left" vertical="center" shrinkToFit="1"/>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13" fillId="2" borderId="28" xfId="0" applyFont="1" applyFill="1" applyBorder="1" applyAlignment="1" applyProtection="1">
      <alignment horizontal="left" vertical="center" indent="1"/>
      <protection locked="0"/>
    </xf>
    <xf numFmtId="0" fontId="13" fillId="2" borderId="20" xfId="0" applyFont="1" applyFill="1" applyBorder="1" applyAlignment="1" applyProtection="1">
      <alignment horizontal="left" vertical="center" indent="1"/>
      <protection locked="0"/>
    </xf>
    <xf numFmtId="0" fontId="13" fillId="2" borderId="24" xfId="0" applyFont="1" applyFill="1" applyBorder="1" applyAlignment="1" applyProtection="1">
      <alignment horizontal="left" vertical="center" indent="1"/>
      <protection locked="0"/>
    </xf>
    <xf numFmtId="0" fontId="13" fillId="2" borderId="21" xfId="0" applyFont="1" applyFill="1" applyBorder="1" applyAlignment="1" applyProtection="1">
      <alignment horizontal="left" vertical="center" indent="1"/>
      <protection locked="0"/>
    </xf>
    <xf numFmtId="0" fontId="13" fillId="2" borderId="1" xfId="0" applyFont="1" applyFill="1" applyBorder="1" applyAlignment="1" applyProtection="1">
      <alignment horizontal="left" vertical="center" indent="1"/>
      <protection locked="0"/>
    </xf>
    <xf numFmtId="0" fontId="13" fillId="2" borderId="19" xfId="0" applyFont="1" applyFill="1" applyBorder="1" applyAlignment="1" applyProtection="1">
      <alignment horizontal="left" vertical="center" indent="1"/>
      <protection locked="0"/>
    </xf>
    <xf numFmtId="0" fontId="13" fillId="0" borderId="0" xfId="0" applyFont="1" applyBorder="1" applyAlignment="1" applyProtection="1">
      <alignment horizontal="left" vertical="center" shrinkToFit="1"/>
      <protection locked="0"/>
    </xf>
    <xf numFmtId="0" fontId="13" fillId="0" borderId="9" xfId="0" applyFont="1" applyBorder="1" applyAlignment="1" applyProtection="1">
      <alignment horizontal="left" vertical="center" shrinkToFit="1"/>
      <protection locked="0"/>
    </xf>
    <xf numFmtId="0" fontId="14" fillId="0" borderId="1" xfId="2"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28" xfId="0" applyFont="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24" xfId="0" applyFont="1" applyBorder="1" applyAlignment="1" applyProtection="1">
      <alignment horizontal="left" vertical="center" indent="1"/>
      <protection locked="0"/>
    </xf>
    <xf numFmtId="0" fontId="13" fillId="0" borderId="21" xfId="0" applyFont="1" applyBorder="1" applyAlignment="1" applyProtection="1">
      <alignment horizontal="left" vertical="center" indent="1"/>
      <protection locked="0"/>
    </xf>
    <xf numFmtId="0" fontId="13" fillId="0" borderId="1"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2" fillId="0" borderId="28" xfId="0" applyFont="1" applyBorder="1" applyAlignment="1">
      <alignment horizontal="center" vertical="center"/>
    </xf>
    <xf numFmtId="0" fontId="3" fillId="0" borderId="20"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13" fillId="0" borderId="20" xfId="0" applyFont="1" applyBorder="1" applyAlignment="1" applyProtection="1">
      <alignment horizontal="left" vertical="center"/>
      <protection locked="0"/>
    </xf>
    <xf numFmtId="0" fontId="13" fillId="0" borderId="24" xfId="0"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13" fillId="0" borderId="19"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5" fillId="0" borderId="16" xfId="0" applyFont="1" applyBorder="1" applyAlignment="1">
      <alignment horizontal="left" indent="1"/>
    </xf>
    <xf numFmtId="0" fontId="5" fillId="0" borderId="0" xfId="0" applyFont="1" applyBorder="1" applyAlignment="1">
      <alignment horizontal="left" indent="1"/>
    </xf>
    <xf numFmtId="0" fontId="5" fillId="0" borderId="16" xfId="0" applyFont="1" applyBorder="1" applyAlignment="1">
      <alignment horizontal="left" vertical="top" indent="1"/>
    </xf>
    <xf numFmtId="0" fontId="5" fillId="0" borderId="0" xfId="0" applyFont="1" applyBorder="1" applyAlignment="1">
      <alignment horizontal="left" vertical="top" indent="1"/>
    </xf>
    <xf numFmtId="0" fontId="2" fillId="0" borderId="2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176" fontId="13" fillId="0" borderId="28" xfId="0" applyNumberFormat="1" applyFont="1" applyBorder="1" applyAlignment="1" applyProtection="1">
      <alignment horizontal="left" vertical="center" indent="1"/>
      <protection locked="0"/>
    </xf>
    <xf numFmtId="176" fontId="13" fillId="0" borderId="20" xfId="0" applyNumberFormat="1" applyFont="1" applyBorder="1" applyAlignment="1" applyProtection="1">
      <alignment horizontal="left" vertical="center" indent="1"/>
      <protection locked="0"/>
    </xf>
    <xf numFmtId="176" fontId="13" fillId="0" borderId="24" xfId="0" applyNumberFormat="1" applyFont="1" applyBorder="1" applyAlignment="1" applyProtection="1">
      <alignment horizontal="left" vertical="center" indent="1"/>
      <protection locked="0"/>
    </xf>
    <xf numFmtId="176" fontId="13" fillId="0" borderId="29" xfId="0" applyNumberFormat="1" applyFont="1" applyBorder="1" applyAlignment="1" applyProtection="1">
      <alignment horizontal="left" vertical="center" indent="1"/>
      <protection locked="0"/>
    </xf>
    <xf numFmtId="176" fontId="13" fillId="0" borderId="11" xfId="0" applyNumberFormat="1" applyFont="1" applyBorder="1" applyAlignment="1" applyProtection="1">
      <alignment horizontal="left" vertical="center" indent="1"/>
      <protection locked="0"/>
    </xf>
    <xf numFmtId="176" fontId="13" fillId="0" borderId="12" xfId="0" applyNumberFormat="1" applyFont="1" applyBorder="1" applyAlignment="1" applyProtection="1">
      <alignment horizontal="left" vertical="center" indent="1"/>
      <protection locked="0"/>
    </xf>
    <xf numFmtId="0" fontId="2" fillId="0" borderId="30" xfId="0" applyFont="1" applyBorder="1" applyAlignment="1">
      <alignment horizontal="center" vertical="center"/>
    </xf>
    <xf numFmtId="180" fontId="13" fillId="3" borderId="26" xfId="0" applyNumberFormat="1" applyFont="1" applyFill="1" applyBorder="1" applyAlignment="1" applyProtection="1">
      <alignment horizontal="right" vertical="center"/>
      <protection locked="0"/>
    </xf>
    <xf numFmtId="180" fontId="13" fillId="3" borderId="25" xfId="0" applyNumberFormat="1" applyFont="1" applyFill="1" applyBorder="1" applyAlignment="1" applyProtection="1">
      <alignment horizontal="right" vertical="center"/>
      <protection locked="0"/>
    </xf>
    <xf numFmtId="0" fontId="13" fillId="0" borderId="26"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178" fontId="2" fillId="0" borderId="0" xfId="0" applyNumberFormat="1" applyFont="1" applyAlignment="1" applyProtection="1">
      <alignment horizontal="right" vertical="center"/>
      <protection locked="0"/>
    </xf>
    <xf numFmtId="0" fontId="2" fillId="0" borderId="28" xfId="0" applyFont="1" applyBorder="1" applyAlignment="1">
      <alignment horizontal="center"/>
    </xf>
    <xf numFmtId="0" fontId="2" fillId="0" borderId="23" xfId="0" applyFont="1" applyBorder="1" applyAlignment="1">
      <alignment horizontal="center"/>
    </xf>
    <xf numFmtId="180" fontId="13" fillId="3" borderId="38" xfId="0" applyNumberFormat="1" applyFont="1" applyFill="1" applyBorder="1" applyAlignment="1" applyProtection="1">
      <alignment horizontal="right" vertical="center"/>
      <protection locked="0"/>
    </xf>
    <xf numFmtId="180" fontId="2" fillId="0" borderId="2" xfId="0" applyNumberFormat="1" applyFont="1" applyBorder="1" applyAlignment="1">
      <alignment vertical="center"/>
    </xf>
    <xf numFmtId="180" fontId="2" fillId="0" borderId="25" xfId="0" applyNumberFormat="1" applyFont="1" applyBorder="1" applyAlignment="1">
      <alignment vertical="center"/>
    </xf>
    <xf numFmtId="0" fontId="2" fillId="0" borderId="36" xfId="0" applyFont="1" applyBorder="1" applyAlignment="1">
      <alignment horizontal="center"/>
    </xf>
    <xf numFmtId="178" fontId="2" fillId="0" borderId="21" xfId="0" applyNumberFormat="1" applyFont="1" applyBorder="1" applyAlignment="1" applyProtection="1">
      <alignment horizontal="center" vertical="center"/>
    </xf>
    <xf numFmtId="178" fontId="2" fillId="0" borderId="18" xfId="0" applyNumberFormat="1" applyFont="1" applyBorder="1" applyAlignment="1" applyProtection="1">
      <alignment horizontal="center" vertical="center"/>
    </xf>
    <xf numFmtId="178" fontId="2" fillId="0" borderId="21" xfId="0" applyNumberFormat="1" applyFont="1" applyBorder="1" applyAlignment="1" applyProtection="1">
      <alignment horizontal="center" vertical="center" shrinkToFit="1"/>
    </xf>
    <xf numFmtId="178" fontId="2" fillId="0" borderId="18" xfId="0" applyNumberFormat="1" applyFont="1" applyBorder="1" applyAlignment="1" applyProtection="1">
      <alignment horizontal="center" vertical="center" shrinkToFit="1"/>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2" fillId="0" borderId="25" xfId="0" applyFont="1" applyBorder="1" applyAlignment="1">
      <alignment horizontal="center" vertical="center"/>
    </xf>
    <xf numFmtId="0" fontId="2" fillId="0" borderId="30" xfId="0" applyFont="1" applyBorder="1" applyAlignment="1">
      <alignment horizontal="center" vertical="center" textRotation="255"/>
    </xf>
    <xf numFmtId="0" fontId="2" fillId="0" borderId="39" xfId="0" applyFont="1" applyBorder="1" applyAlignment="1">
      <alignment horizontal="center" vertical="center" textRotation="255"/>
    </xf>
    <xf numFmtId="0" fontId="13" fillId="2" borderId="30" xfId="0" applyNumberFormat="1" applyFont="1" applyFill="1" applyBorder="1" applyAlignment="1" applyProtection="1">
      <alignment horizontal="center" vertical="center"/>
      <protection locked="0"/>
    </xf>
    <xf numFmtId="0" fontId="13" fillId="2" borderId="39" xfId="0" applyNumberFormat="1" applyFont="1" applyFill="1" applyBorder="1" applyAlignment="1" applyProtection="1">
      <alignment horizontal="center" vertical="center"/>
      <protection locked="0"/>
    </xf>
    <xf numFmtId="180" fontId="2" fillId="0" borderId="20" xfId="0" applyNumberFormat="1" applyFont="1" applyBorder="1" applyAlignment="1">
      <alignment vertical="center"/>
    </xf>
    <xf numFmtId="180" fontId="2" fillId="0" borderId="23" xfId="0" applyNumberFormat="1" applyFont="1" applyBorder="1" applyAlignment="1">
      <alignment vertical="center"/>
    </xf>
    <xf numFmtId="180" fontId="2" fillId="3" borderId="26" xfId="0" applyNumberFormat="1" applyFont="1" applyFill="1" applyBorder="1" applyAlignment="1" applyProtection="1">
      <alignment horizontal="right" vertical="center"/>
      <protection locked="0"/>
    </xf>
    <xf numFmtId="180" fontId="2" fillId="3" borderId="38" xfId="0" applyNumberFormat="1" applyFont="1" applyFill="1" applyBorder="1" applyAlignment="1" applyProtection="1">
      <alignment horizontal="right" vertical="center"/>
      <protection locked="0"/>
    </xf>
    <xf numFmtId="180" fontId="2" fillId="0" borderId="32" xfId="0" applyNumberFormat="1" applyFont="1" applyBorder="1" applyAlignment="1" applyProtection="1">
      <alignment horizontal="right" vertical="center"/>
    </xf>
    <xf numFmtId="180" fontId="2" fillId="0" borderId="33" xfId="0" applyNumberFormat="1" applyFont="1" applyBorder="1" applyAlignment="1" applyProtection="1">
      <alignment horizontal="right" vertical="center"/>
    </xf>
    <xf numFmtId="180" fontId="2" fillId="0" borderId="34" xfId="0" applyNumberFormat="1" applyFont="1" applyBorder="1" applyAlignment="1">
      <alignment vertical="center"/>
    </xf>
    <xf numFmtId="180" fontId="2" fillId="0" borderId="27" xfId="0" applyNumberFormat="1" applyFont="1" applyBorder="1" applyAlignment="1">
      <alignment vertical="center"/>
    </xf>
    <xf numFmtId="180" fontId="2" fillId="0" borderId="99" xfId="0" applyNumberFormat="1" applyFont="1" applyBorder="1" applyAlignment="1" applyProtection="1">
      <alignment horizontal="right" vertical="center"/>
    </xf>
    <xf numFmtId="180" fontId="2" fillId="0" borderId="100" xfId="0" applyNumberFormat="1" applyFont="1" applyBorder="1" applyAlignment="1" applyProtection="1">
      <alignment horizontal="right" vertical="center"/>
    </xf>
    <xf numFmtId="180" fontId="2" fillId="0" borderId="46" xfId="0" applyNumberFormat="1" applyFont="1" applyBorder="1" applyAlignment="1" applyProtection="1">
      <alignment horizontal="right" vertical="center"/>
      <protection locked="0"/>
    </xf>
    <xf numFmtId="180" fontId="2" fillId="0" borderId="48" xfId="0" applyNumberFormat="1" applyFont="1" applyBorder="1" applyAlignment="1" applyProtection="1">
      <alignment horizontal="right" vertical="center"/>
      <protection locked="0"/>
    </xf>
    <xf numFmtId="180" fontId="2" fillId="3" borderId="42" xfId="0" applyNumberFormat="1" applyFont="1" applyFill="1" applyBorder="1" applyAlignment="1" applyProtection="1">
      <alignment horizontal="right" vertical="center"/>
      <protection locked="0"/>
    </xf>
    <xf numFmtId="180" fontId="2" fillId="3" borderId="43" xfId="0" applyNumberFormat="1" applyFont="1" applyFill="1" applyBorder="1" applyAlignment="1" applyProtection="1">
      <alignment horizontal="right" vertical="center"/>
      <protection locked="0"/>
    </xf>
    <xf numFmtId="180" fontId="2" fillId="3" borderId="44" xfId="0" applyNumberFormat="1" applyFont="1" applyFill="1" applyBorder="1" applyAlignment="1" applyProtection="1">
      <alignment horizontal="right" vertical="center"/>
      <protection locked="0"/>
    </xf>
    <xf numFmtId="180" fontId="2" fillId="0" borderId="47" xfId="0" applyNumberFormat="1" applyFont="1" applyBorder="1" applyAlignment="1" applyProtection="1">
      <alignment horizontal="right" vertical="center"/>
      <protection locked="0"/>
    </xf>
    <xf numFmtId="178" fontId="2" fillId="0" borderId="37" xfId="0" applyNumberFormat="1" applyFont="1" applyBorder="1" applyAlignment="1" applyProtection="1">
      <alignment horizontal="center" vertical="center" shrinkToFit="1"/>
    </xf>
    <xf numFmtId="0" fontId="6" fillId="0" borderId="30" xfId="0" applyFont="1" applyBorder="1" applyAlignment="1">
      <alignment horizontal="center" vertical="center" textRotation="255" wrapText="1"/>
    </xf>
    <xf numFmtId="0" fontId="6" fillId="0" borderId="39" xfId="0" applyFont="1" applyBorder="1" applyAlignment="1">
      <alignment horizontal="center" vertical="center" textRotation="255" wrapText="1"/>
    </xf>
    <xf numFmtId="0" fontId="2" fillId="0" borderId="16" xfId="0" applyFont="1" applyBorder="1" applyAlignment="1">
      <alignment horizontal="right" vertical="center"/>
    </xf>
    <xf numFmtId="0" fontId="2" fillId="0" borderId="0" xfId="0" applyFont="1" applyBorder="1" applyAlignment="1">
      <alignment horizontal="right" vertical="center"/>
    </xf>
    <xf numFmtId="0" fontId="2" fillId="0" borderId="14" xfId="0" applyFont="1" applyBorder="1" applyAlignment="1">
      <alignment horizontal="right" vertical="center"/>
    </xf>
    <xf numFmtId="180" fontId="2" fillId="0" borderId="40" xfId="0" applyNumberFormat="1" applyFont="1" applyBorder="1" applyAlignment="1" applyProtection="1">
      <alignment horizontal="right" vertical="center"/>
    </xf>
    <xf numFmtId="180" fontId="2" fillId="0" borderId="41" xfId="0" applyNumberFormat="1" applyFont="1" applyBorder="1" applyAlignment="1" applyProtection="1">
      <alignment horizontal="right" vertical="center"/>
    </xf>
    <xf numFmtId="180" fontId="2" fillId="0" borderId="1" xfId="0" applyNumberFormat="1" applyFont="1" applyBorder="1" applyAlignment="1">
      <alignment vertical="center"/>
    </xf>
    <xf numFmtId="180" fontId="2" fillId="0" borderId="18" xfId="0" applyNumberFormat="1" applyFont="1" applyBorder="1" applyAlignment="1">
      <alignment vertical="center"/>
    </xf>
    <xf numFmtId="179" fontId="2" fillId="0" borderId="34" xfId="0" applyNumberFormat="1" applyFont="1" applyBorder="1" applyAlignment="1">
      <alignment horizontal="center" vertical="center"/>
    </xf>
    <xf numFmtId="179" fontId="2" fillId="0" borderId="35" xfId="0" applyNumberFormat="1" applyFont="1" applyBorder="1" applyAlignment="1">
      <alignment horizontal="center" vertical="center"/>
    </xf>
    <xf numFmtId="179" fontId="2" fillId="0" borderId="27" xfId="0" applyNumberFormat="1"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left" wrapText="1"/>
    </xf>
    <xf numFmtId="0" fontId="2" fillId="0" borderId="46" xfId="0" applyFont="1" applyBorder="1" applyAlignment="1">
      <alignment horizontal="right" vertical="center" shrinkToFit="1"/>
    </xf>
    <xf numFmtId="0" fontId="2" fillId="0" borderId="47" xfId="0" applyFont="1" applyBorder="1" applyAlignment="1">
      <alignment horizontal="right" vertical="center" shrinkToFit="1"/>
    </xf>
    <xf numFmtId="0" fontId="2" fillId="0" borderId="48" xfId="0" applyFont="1" applyBorder="1" applyAlignment="1">
      <alignment horizontal="right" vertical="center" shrinkToFit="1"/>
    </xf>
    <xf numFmtId="180" fontId="2" fillId="0" borderId="99" xfId="0" applyNumberFormat="1" applyFont="1" applyBorder="1" applyAlignment="1">
      <alignment vertical="center"/>
    </xf>
    <xf numFmtId="180" fontId="2" fillId="0" borderId="100" xfId="0" applyNumberFormat="1" applyFont="1" applyBorder="1" applyAlignment="1">
      <alignment vertical="center"/>
    </xf>
    <xf numFmtId="180" fontId="2" fillId="0" borderId="21" xfId="0" applyNumberFormat="1" applyFont="1" applyBorder="1" applyAlignment="1">
      <alignment vertical="center"/>
    </xf>
    <xf numFmtId="180" fontId="3" fillId="3" borderId="42" xfId="0" applyNumberFormat="1" applyFont="1" applyFill="1" applyBorder="1" applyAlignment="1" applyProtection="1">
      <alignment horizontal="right" vertical="center"/>
      <protection locked="0"/>
    </xf>
    <xf numFmtId="180" fontId="3" fillId="3" borderId="43" xfId="0" applyNumberFormat="1" applyFont="1" applyFill="1" applyBorder="1" applyAlignment="1" applyProtection="1">
      <alignment horizontal="right" vertical="center"/>
      <protection locked="0"/>
    </xf>
    <xf numFmtId="180" fontId="3" fillId="3" borderId="44" xfId="0" applyNumberFormat="1" applyFont="1" applyFill="1" applyBorder="1" applyAlignment="1" applyProtection="1">
      <alignment horizontal="right" vertical="center"/>
      <protection locked="0"/>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49" xfId="0" applyFont="1" applyBorder="1" applyAlignment="1">
      <alignment horizontal="right" indent="4"/>
    </xf>
    <xf numFmtId="0" fontId="2" fillId="0" borderId="50" xfId="0" applyFont="1" applyBorder="1" applyAlignment="1">
      <alignment horizontal="right" indent="4"/>
    </xf>
    <xf numFmtId="0" fontId="2" fillId="0" borderId="53" xfId="0" applyFont="1" applyBorder="1" applyAlignment="1">
      <alignment horizontal="right" indent="4"/>
    </xf>
    <xf numFmtId="0" fontId="2" fillId="0" borderId="54" xfId="0" applyFont="1" applyBorder="1" applyAlignment="1">
      <alignment horizontal="right" indent="4"/>
    </xf>
    <xf numFmtId="0" fontId="13" fillId="2" borderId="58" xfId="0" applyFont="1" applyFill="1" applyBorder="1" applyAlignment="1" applyProtection="1">
      <alignment horizontal="center" vertical="center"/>
      <protection locked="0"/>
    </xf>
    <xf numFmtId="0" fontId="13" fillId="2" borderId="120" xfId="0"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protection locked="0"/>
    </xf>
    <xf numFmtId="0" fontId="13" fillId="2" borderId="121" xfId="0" applyFont="1" applyFill="1" applyBorder="1" applyAlignment="1" applyProtection="1">
      <alignment horizontal="center" vertical="center"/>
      <protection locked="0"/>
    </xf>
    <xf numFmtId="0" fontId="13" fillId="2" borderId="60" xfId="0" applyFont="1" applyFill="1" applyBorder="1" applyAlignment="1" applyProtection="1">
      <alignment horizontal="center" vertical="center"/>
      <protection locked="0"/>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181" fontId="13" fillId="2" borderId="58" xfId="0" applyNumberFormat="1" applyFont="1" applyFill="1" applyBorder="1" applyAlignment="1" applyProtection="1">
      <alignment horizontal="right" vertical="center"/>
      <protection locked="0"/>
    </xf>
    <xf numFmtId="181" fontId="2" fillId="2" borderId="58" xfId="0" applyNumberFormat="1" applyFont="1" applyFill="1" applyBorder="1" applyAlignment="1" applyProtection="1">
      <alignment horizontal="right" vertical="center"/>
      <protection locked="0"/>
    </xf>
    <xf numFmtId="181" fontId="2" fillId="2" borderId="59" xfId="0" applyNumberFormat="1" applyFont="1" applyFill="1" applyBorder="1" applyAlignment="1" applyProtection="1">
      <alignment horizontal="right" vertical="center"/>
      <protection locked="0"/>
    </xf>
    <xf numFmtId="181" fontId="13" fillId="2" borderId="60" xfId="0" applyNumberFormat="1" applyFont="1" applyFill="1" applyBorder="1" applyAlignment="1" applyProtection="1">
      <alignment horizontal="right" vertical="center"/>
      <protection locked="0"/>
    </xf>
    <xf numFmtId="181" fontId="2" fillId="2" borderId="60" xfId="0" applyNumberFormat="1" applyFont="1" applyFill="1" applyBorder="1" applyAlignment="1" applyProtection="1">
      <alignment horizontal="right" vertical="center"/>
      <protection locked="0"/>
    </xf>
    <xf numFmtId="181" fontId="2" fillId="2" borderId="61" xfId="0" applyNumberFormat="1" applyFont="1" applyFill="1" applyBorder="1" applyAlignment="1" applyProtection="1">
      <alignment horizontal="right" vertical="center"/>
      <protection locked="0"/>
    </xf>
    <xf numFmtId="181" fontId="13" fillId="2" borderId="62" xfId="0" applyNumberFormat="1" applyFont="1" applyFill="1" applyBorder="1" applyAlignment="1" applyProtection="1">
      <alignment horizontal="right" vertical="center"/>
      <protection locked="0"/>
    </xf>
    <xf numFmtId="181" fontId="2" fillId="2" borderId="62" xfId="0" applyNumberFormat="1" applyFont="1" applyFill="1" applyBorder="1" applyAlignment="1" applyProtection="1">
      <alignment horizontal="right" vertical="center"/>
      <protection locked="0"/>
    </xf>
    <xf numFmtId="181" fontId="2" fillId="2" borderId="63" xfId="0" applyNumberFormat="1" applyFont="1" applyFill="1" applyBorder="1" applyAlignment="1" applyProtection="1">
      <alignment horizontal="right" vertical="center"/>
      <protection locked="0"/>
    </xf>
    <xf numFmtId="0" fontId="13" fillId="2" borderId="62" xfId="0" applyFont="1" applyFill="1" applyBorder="1" applyAlignment="1" applyProtection="1">
      <alignment horizontal="center" vertical="center"/>
      <protection locked="0"/>
    </xf>
    <xf numFmtId="0" fontId="2" fillId="0" borderId="49" xfId="0" applyFont="1" applyBorder="1" applyAlignment="1">
      <alignment horizontal="center" vertical="center"/>
    </xf>
    <xf numFmtId="181" fontId="13" fillId="2" borderId="66" xfId="0" applyNumberFormat="1" applyFont="1" applyFill="1" applyBorder="1" applyAlignment="1" applyProtection="1">
      <alignment horizontal="right" vertical="center"/>
      <protection locked="0"/>
    </xf>
    <xf numFmtId="181" fontId="2" fillId="2" borderId="66" xfId="0" applyNumberFormat="1" applyFont="1" applyFill="1" applyBorder="1" applyAlignment="1" applyProtection="1">
      <alignment horizontal="right" vertical="center"/>
      <protection locked="0"/>
    </xf>
    <xf numFmtId="181" fontId="2" fillId="2" borderId="67" xfId="0" applyNumberFormat="1" applyFont="1" applyFill="1" applyBorder="1" applyAlignment="1" applyProtection="1">
      <alignment horizontal="right" vertical="center"/>
      <protection locked="0"/>
    </xf>
    <xf numFmtId="0" fontId="13" fillId="2" borderId="64" xfId="0" applyFont="1" applyFill="1" applyBorder="1" applyAlignment="1" applyProtection="1">
      <alignment horizontal="center" vertical="center"/>
      <protection locked="0"/>
    </xf>
    <xf numFmtId="181" fontId="13" fillId="2" borderId="64" xfId="0" applyNumberFormat="1" applyFont="1" applyFill="1" applyBorder="1" applyAlignment="1" applyProtection="1">
      <alignment horizontal="right" vertical="center"/>
      <protection locked="0"/>
    </xf>
    <xf numFmtId="0" fontId="2" fillId="0" borderId="69" xfId="0" applyFont="1" applyBorder="1" applyAlignment="1">
      <alignment horizontal="center"/>
    </xf>
    <xf numFmtId="0" fontId="2" fillId="0" borderId="70" xfId="0" applyFont="1" applyBorder="1" applyAlignment="1">
      <alignment horizontal="center"/>
    </xf>
    <xf numFmtId="181" fontId="13" fillId="3" borderId="71" xfId="0" applyNumberFormat="1" applyFont="1" applyFill="1" applyBorder="1" applyAlignment="1" applyProtection="1">
      <alignment horizontal="right" vertical="center"/>
      <protection locked="0"/>
    </xf>
    <xf numFmtId="181" fontId="13" fillId="3" borderId="72" xfId="0" applyNumberFormat="1" applyFont="1" applyFill="1" applyBorder="1" applyAlignment="1" applyProtection="1">
      <alignment horizontal="right" vertical="center"/>
      <protection locked="0"/>
    </xf>
    <xf numFmtId="181" fontId="13" fillId="3" borderId="73" xfId="0" applyNumberFormat="1" applyFont="1" applyFill="1" applyBorder="1" applyAlignment="1" applyProtection="1">
      <alignment horizontal="right" vertical="center"/>
      <protection locked="0"/>
    </xf>
    <xf numFmtId="0" fontId="2" fillId="0" borderId="16"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181" fontId="2" fillId="2" borderId="64" xfId="0" applyNumberFormat="1" applyFont="1" applyFill="1" applyBorder="1" applyAlignment="1" applyProtection="1">
      <alignment horizontal="right" vertical="center"/>
      <protection locked="0"/>
    </xf>
    <xf numFmtId="181" fontId="2" fillId="2" borderId="65" xfId="0" applyNumberFormat="1" applyFont="1" applyFill="1" applyBorder="1" applyAlignment="1" applyProtection="1">
      <alignment horizontal="right" vertical="center"/>
      <protection locked="0"/>
    </xf>
    <xf numFmtId="0" fontId="2" fillId="0" borderId="0" xfId="0" applyFont="1" applyBorder="1" applyAlignment="1">
      <alignment horizontal="left" vertical="center"/>
    </xf>
    <xf numFmtId="0" fontId="2" fillId="0" borderId="0" xfId="0" applyFont="1" applyAlignment="1" applyProtection="1">
      <alignment horizontal="left" vertical="center"/>
      <protection locked="0"/>
    </xf>
    <xf numFmtId="0" fontId="2" fillId="0" borderId="68" xfId="0" applyFont="1" applyBorder="1" applyAlignment="1">
      <alignment horizontal="center"/>
    </xf>
    <xf numFmtId="181" fontId="13" fillId="0" borderId="77" xfId="0" applyNumberFormat="1" applyFont="1" applyBorder="1" applyAlignment="1">
      <alignment horizontal="right" vertical="center"/>
    </xf>
    <xf numFmtId="181" fontId="13" fillId="0" borderId="78" xfId="0" applyNumberFormat="1" applyFont="1" applyBorder="1" applyAlignment="1">
      <alignment horizontal="right" vertical="center"/>
    </xf>
    <xf numFmtId="181" fontId="13" fillId="0" borderId="79" xfId="0" applyNumberFormat="1" applyFont="1" applyBorder="1" applyAlignment="1">
      <alignment horizontal="right" vertical="center"/>
    </xf>
    <xf numFmtId="181" fontId="13" fillId="0" borderId="16" xfId="0" applyNumberFormat="1" applyFont="1" applyBorder="1" applyAlignment="1">
      <alignment horizontal="right" vertical="center"/>
    </xf>
    <xf numFmtId="181" fontId="13" fillId="0" borderId="0" xfId="0" applyNumberFormat="1" applyFont="1" applyAlignment="1">
      <alignment horizontal="right" vertical="center"/>
    </xf>
    <xf numFmtId="181" fontId="13" fillId="0" borderId="14" xfId="0" applyNumberFormat="1" applyFont="1" applyBorder="1" applyAlignment="1">
      <alignment horizontal="right" vertical="center"/>
    </xf>
    <xf numFmtId="181" fontId="13" fillId="0" borderId="21" xfId="0" applyNumberFormat="1" applyFont="1" applyBorder="1" applyAlignment="1">
      <alignment horizontal="right" vertical="center"/>
    </xf>
    <xf numFmtId="181" fontId="13" fillId="0" borderId="1" xfId="0" applyNumberFormat="1" applyFont="1" applyBorder="1" applyAlignment="1">
      <alignment horizontal="right" vertical="center"/>
    </xf>
    <xf numFmtId="181" fontId="13" fillId="0" borderId="18" xfId="0" applyNumberFormat="1" applyFont="1" applyBorder="1" applyAlignment="1">
      <alignment horizontal="right" vertical="center"/>
    </xf>
    <xf numFmtId="0" fontId="2" fillId="0" borderId="0" xfId="0" applyFont="1" applyBorder="1" applyAlignment="1">
      <alignment horizontal="left" shrinkToFit="1"/>
    </xf>
    <xf numFmtId="178" fontId="13" fillId="0" borderId="1" xfId="0" applyNumberFormat="1" applyFont="1" applyBorder="1" applyAlignment="1" applyProtection="1">
      <alignment horizontal="center" vertical="center"/>
      <protection locked="0"/>
    </xf>
    <xf numFmtId="178" fontId="2" fillId="0" borderId="1" xfId="0" applyNumberFormat="1" applyFont="1" applyBorder="1" applyAlignment="1" applyProtection="1">
      <alignment horizontal="center" vertical="center"/>
      <protection locked="0"/>
    </xf>
    <xf numFmtId="0" fontId="2" fillId="0" borderId="74" xfId="0" applyFont="1" applyBorder="1" applyAlignment="1">
      <alignment horizontal="center"/>
    </xf>
    <xf numFmtId="0" fontId="2" fillId="0" borderId="75" xfId="0" applyFont="1" applyBorder="1" applyAlignment="1">
      <alignment horizontal="center"/>
    </xf>
    <xf numFmtId="0" fontId="2" fillId="0" borderId="80" xfId="0" applyFont="1" applyBorder="1" applyAlignment="1">
      <alignment horizontal="center"/>
    </xf>
    <xf numFmtId="0" fontId="2" fillId="0" borderId="81" xfId="0" applyFont="1" applyBorder="1" applyAlignment="1">
      <alignment horizontal="center"/>
    </xf>
    <xf numFmtId="0" fontId="2" fillId="0" borderId="82" xfId="0" applyFont="1" applyBorder="1" applyAlignment="1">
      <alignment horizontal="center"/>
    </xf>
    <xf numFmtId="181" fontId="2" fillId="3" borderId="72" xfId="0" applyNumberFormat="1" applyFont="1" applyFill="1" applyBorder="1" applyAlignment="1" applyProtection="1">
      <alignment horizontal="right" vertical="center"/>
      <protection locked="0"/>
    </xf>
    <xf numFmtId="181" fontId="2" fillId="3" borderId="73" xfId="0" applyNumberFormat="1" applyFont="1" applyFill="1" applyBorder="1" applyAlignment="1" applyProtection="1">
      <alignment horizontal="right" vertical="center"/>
      <protection locked="0"/>
    </xf>
    <xf numFmtId="0" fontId="2" fillId="0" borderId="76" xfId="0" applyFont="1" applyBorder="1" applyAlignment="1">
      <alignment horizontal="center"/>
    </xf>
    <xf numFmtId="0" fontId="2" fillId="0" borderId="6" xfId="0" applyFont="1" applyBorder="1" applyAlignment="1">
      <alignment horizontal="center"/>
    </xf>
    <xf numFmtId="0" fontId="2" fillId="0" borderId="13" xfId="0" applyFont="1" applyBorder="1" applyAlignment="1">
      <alignment horizontal="center"/>
    </xf>
    <xf numFmtId="0" fontId="2" fillId="0" borderId="0" xfId="0" applyFont="1" applyAlignment="1">
      <alignment horizontal="center" vertical="center"/>
    </xf>
    <xf numFmtId="0" fontId="2" fillId="0" borderId="30" xfId="0" applyFont="1" applyBorder="1" applyAlignment="1">
      <alignment horizontal="left" vertical="center" indent="1"/>
    </xf>
    <xf numFmtId="178" fontId="13" fillId="3" borderId="30" xfId="0" applyNumberFormat="1" applyFont="1" applyFill="1" applyBorder="1" applyAlignment="1" applyProtection="1">
      <alignment horizontal="right" vertical="center"/>
      <protection locked="0"/>
    </xf>
    <xf numFmtId="0" fontId="2" fillId="0" borderId="0" xfId="0" applyFont="1" applyAlignment="1">
      <alignment horizontal="left" vertical="center"/>
    </xf>
    <xf numFmtId="0" fontId="13" fillId="0" borderId="1" xfId="0" applyFont="1" applyBorder="1" applyAlignment="1">
      <alignment horizontal="center" vertical="center"/>
    </xf>
    <xf numFmtId="0" fontId="2" fillId="0" borderId="30" xfId="0" applyFont="1" applyBorder="1" applyAlignment="1">
      <alignment horizontal="right" vertical="center" indent="1"/>
    </xf>
    <xf numFmtId="178" fontId="2" fillId="0" borderId="30" xfId="0" applyNumberFormat="1" applyFont="1" applyBorder="1" applyAlignment="1">
      <alignment horizontal="right" vertical="center"/>
    </xf>
    <xf numFmtId="178" fontId="2" fillId="3" borderId="30" xfId="0" applyNumberFormat="1" applyFont="1" applyFill="1" applyBorder="1" applyAlignment="1" applyProtection="1">
      <alignment horizontal="right" vertical="center"/>
      <protection locked="0"/>
    </xf>
    <xf numFmtId="178" fontId="2" fillId="0" borderId="57"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85" xfId="0" applyNumberFormat="1" applyFont="1" applyBorder="1" applyAlignment="1">
      <alignment horizontal="right" vertical="center"/>
    </xf>
    <xf numFmtId="0" fontId="2" fillId="0" borderId="83" xfId="0" applyFont="1" applyBorder="1" applyAlignment="1">
      <alignment horizontal="center" vertical="center"/>
    </xf>
    <xf numFmtId="178" fontId="2" fillId="0" borderId="83" xfId="0" applyNumberFormat="1" applyFont="1" applyBorder="1" applyAlignment="1">
      <alignment horizontal="right" vertical="center"/>
    </xf>
    <xf numFmtId="0" fontId="2" fillId="2" borderId="26" xfId="0" applyFont="1" applyFill="1" applyBorder="1" applyAlignment="1">
      <alignment horizontal="left" vertical="center" indent="1"/>
    </xf>
    <xf numFmtId="0" fontId="2" fillId="2" borderId="2" xfId="0" applyFont="1" applyFill="1" applyBorder="1" applyAlignment="1">
      <alignment horizontal="left" vertical="center" indent="1"/>
    </xf>
    <xf numFmtId="0" fontId="2" fillId="2" borderId="2" xfId="0" applyFont="1" applyFill="1" applyBorder="1" applyAlignment="1" applyProtection="1">
      <alignment horizontal="center" vertical="center"/>
      <protection locked="0"/>
    </xf>
    <xf numFmtId="0" fontId="2" fillId="2" borderId="42" xfId="0" applyFont="1" applyFill="1" applyBorder="1" applyAlignment="1">
      <alignment horizontal="left" vertical="center" indent="1"/>
    </xf>
    <xf numFmtId="0" fontId="2" fillId="2" borderId="45" xfId="0" applyFont="1" applyFill="1" applyBorder="1" applyAlignment="1">
      <alignment horizontal="left" vertical="center" indent="1"/>
    </xf>
    <xf numFmtId="0" fontId="2" fillId="2" borderId="45" xfId="0" applyFont="1" applyFill="1" applyBorder="1" applyAlignment="1" applyProtection="1">
      <alignment horizontal="center" vertical="center"/>
      <protection locked="0"/>
    </xf>
    <xf numFmtId="0" fontId="2" fillId="0" borderId="21" xfId="0" applyFont="1" applyBorder="1" applyAlignment="1">
      <alignment horizontal="right" vertical="center" indent="1"/>
    </xf>
    <xf numFmtId="0" fontId="2" fillId="0" borderId="1" xfId="0" applyFont="1" applyBorder="1" applyAlignment="1">
      <alignment horizontal="right" vertical="center" indent="1"/>
    </xf>
    <xf numFmtId="0" fontId="2" fillId="0" borderId="18" xfId="0" applyFont="1" applyBorder="1" applyAlignment="1">
      <alignment horizontal="right" vertical="center" indent="1"/>
    </xf>
    <xf numFmtId="0" fontId="3" fillId="0" borderId="1" xfId="0" applyFont="1" applyBorder="1" applyAlignment="1">
      <alignment horizontal="center" vertical="center"/>
    </xf>
    <xf numFmtId="178" fontId="2" fillId="0" borderId="84" xfId="0" applyNumberFormat="1" applyFont="1" applyBorder="1" applyAlignment="1">
      <alignment horizontal="right" vertical="center"/>
    </xf>
    <xf numFmtId="178" fontId="2" fillId="0" borderId="39" xfId="0" applyNumberFormat="1" applyFont="1" applyBorder="1" applyAlignment="1">
      <alignment horizontal="right" vertical="center"/>
    </xf>
    <xf numFmtId="178" fontId="2" fillId="3" borderId="26" xfId="0" applyNumberFormat="1" applyFont="1" applyFill="1" applyBorder="1" applyAlignment="1" applyProtection="1">
      <alignment horizontal="right" vertical="center"/>
      <protection locked="0"/>
    </xf>
    <xf numFmtId="178" fontId="2" fillId="3" borderId="39" xfId="0" applyNumberFormat="1" applyFont="1" applyFill="1" applyBorder="1" applyAlignment="1" applyProtection="1">
      <alignment horizontal="right" vertical="center"/>
      <protection locked="0"/>
    </xf>
    <xf numFmtId="178" fontId="2" fillId="3" borderId="42" xfId="0" applyNumberFormat="1" applyFont="1" applyFill="1" applyBorder="1" applyAlignment="1" applyProtection="1">
      <alignment horizontal="right" vertical="center"/>
      <protection locked="0"/>
    </xf>
    <xf numFmtId="0" fontId="2" fillId="0" borderId="1" xfId="0" applyFont="1" applyBorder="1" applyAlignment="1">
      <alignment horizontal="left" shrinkToFit="1"/>
    </xf>
    <xf numFmtId="0" fontId="2" fillId="0" borderId="30" xfId="0" applyFont="1" applyBorder="1" applyAlignment="1">
      <alignment horizontal="left" vertical="center" wrapText="1" indent="1"/>
    </xf>
    <xf numFmtId="0" fontId="2" fillId="0" borderId="86" xfId="0" applyFont="1" applyBorder="1" applyAlignment="1">
      <alignment horizontal="left" vertical="center" indent="1"/>
    </xf>
    <xf numFmtId="0" fontId="2" fillId="0" borderId="87" xfId="0" applyFont="1" applyBorder="1" applyAlignment="1">
      <alignment horizontal="left" vertical="center" indent="1"/>
    </xf>
    <xf numFmtId="178" fontId="13" fillId="3" borderId="28" xfId="0" applyNumberFormat="1" applyFont="1" applyFill="1" applyBorder="1" applyAlignment="1" applyProtection="1">
      <alignment horizontal="right" vertical="center"/>
      <protection locked="0"/>
    </xf>
    <xf numFmtId="178" fontId="13" fillId="3" borderId="20" xfId="0" applyNumberFormat="1" applyFont="1" applyFill="1" applyBorder="1" applyAlignment="1" applyProtection="1">
      <alignment horizontal="right" vertical="center"/>
      <protection locked="0"/>
    </xf>
    <xf numFmtId="178" fontId="13" fillId="3" borderId="16" xfId="0" applyNumberFormat="1" applyFont="1" applyFill="1" applyBorder="1" applyAlignment="1" applyProtection="1">
      <alignment horizontal="right" vertical="center"/>
      <protection locked="0"/>
    </xf>
    <xf numFmtId="178" fontId="13" fillId="3" borderId="0" xfId="0" applyNumberFormat="1" applyFont="1" applyFill="1" applyBorder="1" applyAlignment="1" applyProtection="1">
      <alignment horizontal="right" vertical="center"/>
      <protection locked="0"/>
    </xf>
    <xf numFmtId="178" fontId="2" fillId="3" borderId="28" xfId="0" applyNumberFormat="1" applyFont="1" applyFill="1" applyBorder="1" applyAlignment="1" applyProtection="1">
      <alignment horizontal="right" vertical="center"/>
      <protection locked="0"/>
    </xf>
    <xf numFmtId="178" fontId="2" fillId="3" borderId="20" xfId="0" applyNumberFormat="1" applyFont="1" applyFill="1" applyBorder="1" applyAlignment="1" applyProtection="1">
      <alignment horizontal="right" vertical="center"/>
      <protection locked="0"/>
    </xf>
    <xf numFmtId="178" fontId="2" fillId="3" borderId="16" xfId="0" applyNumberFormat="1" applyFont="1" applyFill="1" applyBorder="1" applyAlignment="1" applyProtection="1">
      <alignment horizontal="right" vertical="center"/>
      <protection locked="0"/>
    </xf>
    <xf numFmtId="178" fontId="2" fillId="3" borderId="0" xfId="0" applyNumberFormat="1" applyFont="1" applyFill="1" applyBorder="1" applyAlignment="1" applyProtection="1">
      <alignment horizontal="right" vertical="center"/>
      <protection locked="0"/>
    </xf>
    <xf numFmtId="0" fontId="13" fillId="2" borderId="20" xfId="0" applyFont="1" applyFill="1" applyBorder="1" applyAlignment="1" applyProtection="1">
      <alignment horizontal="center"/>
      <protection locked="0"/>
    </xf>
    <xf numFmtId="0" fontId="2" fillId="0" borderId="20" xfId="0" applyFont="1" applyBorder="1" applyAlignment="1" applyProtection="1">
      <alignment horizontal="right" vertical="center"/>
      <protection locked="0"/>
    </xf>
    <xf numFmtId="0" fontId="2" fillId="0" borderId="1" xfId="0" applyFont="1" applyBorder="1" applyAlignment="1" applyProtection="1">
      <alignment horizontal="right" vertical="center"/>
      <protection locked="0"/>
    </xf>
    <xf numFmtId="0" fontId="2" fillId="0" borderId="31" xfId="0" applyFont="1" applyBorder="1" applyAlignment="1">
      <alignment horizontal="center" vertical="center"/>
    </xf>
    <xf numFmtId="0" fontId="2" fillId="0" borderId="92" xfId="0" applyFont="1" applyBorder="1" applyAlignment="1">
      <alignment horizontal="center" vertical="center"/>
    </xf>
    <xf numFmtId="0" fontId="2" fillId="0" borderId="28"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3" xfId="0" applyFont="1" applyBorder="1" applyAlignment="1">
      <alignment horizontal="left" vertical="center"/>
    </xf>
    <xf numFmtId="0" fontId="2" fillId="0" borderId="18" xfId="0" applyFont="1" applyBorder="1" applyAlignment="1">
      <alignment horizontal="left" vertical="center"/>
    </xf>
    <xf numFmtId="176" fontId="13" fillId="2" borderId="20" xfId="0" applyNumberFormat="1" applyFont="1" applyFill="1" applyBorder="1" applyAlignment="1" applyProtection="1">
      <alignment horizontal="right" vertical="center"/>
      <protection locked="0"/>
    </xf>
    <xf numFmtId="0" fontId="2" fillId="0" borderId="20" xfId="0" applyFont="1" applyBorder="1" applyAlignment="1">
      <alignment horizontal="left" vertical="center"/>
    </xf>
    <xf numFmtId="0" fontId="2" fillId="0" borderId="1" xfId="0" applyFont="1" applyBorder="1" applyAlignment="1" applyProtection="1">
      <alignment horizontal="center" vertical="center" shrinkToFit="1"/>
      <protection locked="0"/>
    </xf>
    <xf numFmtId="0" fontId="2" fillId="0" borderId="20" xfId="0" applyFont="1" applyBorder="1" applyAlignment="1">
      <alignment horizontal="left" vertical="center" indent="1"/>
    </xf>
    <xf numFmtId="0" fontId="2" fillId="0" borderId="1" xfId="0" applyFont="1" applyBorder="1" applyAlignment="1">
      <alignment horizontal="left" vertical="center" indent="1"/>
    </xf>
    <xf numFmtId="178" fontId="2" fillId="0" borderId="28" xfId="0" applyNumberFormat="1" applyFont="1" applyBorder="1" applyAlignment="1">
      <alignment horizontal="right" vertical="center"/>
    </xf>
    <xf numFmtId="178" fontId="2" fillId="0" borderId="20" xfId="0" applyNumberFormat="1" applyFont="1" applyBorder="1" applyAlignment="1">
      <alignment horizontal="right" vertical="center"/>
    </xf>
    <xf numFmtId="178" fontId="2" fillId="0" borderId="16" xfId="0" applyNumberFormat="1" applyFont="1" applyBorder="1" applyAlignment="1">
      <alignment horizontal="right" vertical="center"/>
    </xf>
    <xf numFmtId="178" fontId="2" fillId="0" borderId="0" xfId="0" applyNumberFormat="1" applyFont="1" applyBorder="1" applyAlignment="1">
      <alignment horizontal="right" vertical="center"/>
    </xf>
    <xf numFmtId="0" fontId="2" fillId="0" borderId="28" xfId="0" applyFont="1" applyBorder="1" applyAlignment="1" applyProtection="1">
      <alignment horizontal="right" vertical="center"/>
      <protection locked="0"/>
    </xf>
    <xf numFmtId="0" fontId="2" fillId="0" borderId="21" xfId="0" applyFont="1" applyBorder="1" applyAlignment="1" applyProtection="1">
      <alignment horizontal="right" vertical="center"/>
      <protection locked="0"/>
    </xf>
    <xf numFmtId="0" fontId="2" fillId="0" borderId="1" xfId="0" applyFont="1" applyBorder="1" applyAlignment="1">
      <alignment horizontal="left" vertical="center"/>
    </xf>
    <xf numFmtId="0" fontId="2" fillId="0" borderId="89" xfId="0" applyFont="1" applyBorder="1" applyAlignment="1">
      <alignment horizontal="right" vertical="center"/>
    </xf>
    <xf numFmtId="0" fontId="2" fillId="0" borderId="20" xfId="0" applyFont="1" applyBorder="1" applyAlignment="1">
      <alignment horizontal="right" vertical="center"/>
    </xf>
    <xf numFmtId="0" fontId="2" fillId="0" borderId="91" xfId="0" applyFont="1" applyBorder="1" applyAlignment="1">
      <alignment horizontal="right" vertical="center"/>
    </xf>
    <xf numFmtId="0" fontId="2" fillId="0" borderId="1" xfId="0" applyFont="1" applyBorder="1" applyAlignment="1">
      <alignment horizontal="right" vertical="center"/>
    </xf>
    <xf numFmtId="0" fontId="2" fillId="0" borderId="16" xfId="0" applyFont="1" applyBorder="1" applyAlignment="1" applyProtection="1">
      <alignment horizontal="right" vertical="center"/>
      <protection locked="0"/>
    </xf>
    <xf numFmtId="0" fontId="2" fillId="0" borderId="0" xfId="0" applyFont="1" applyBorder="1" applyAlignment="1">
      <alignment horizontal="left" vertical="center" indent="1"/>
    </xf>
    <xf numFmtId="0" fontId="2" fillId="0" borderId="88" xfId="0" applyFont="1" applyBorder="1" applyAlignment="1">
      <alignment horizontal="left" vertical="center" indent="1"/>
    </xf>
    <xf numFmtId="0" fontId="2" fillId="0" borderId="14" xfId="0" applyFont="1" applyBorder="1" applyAlignment="1">
      <alignment horizontal="left" vertical="center"/>
    </xf>
    <xf numFmtId="0" fontId="2" fillId="0" borderId="16" xfId="0" applyFont="1" applyBorder="1" applyAlignment="1" applyProtection="1">
      <alignment horizontal="center" vertical="center"/>
      <protection locked="0"/>
    </xf>
    <xf numFmtId="0" fontId="13" fillId="0" borderId="90"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4" xfId="0" applyFont="1" applyBorder="1" applyAlignment="1" applyProtection="1">
      <alignment horizontal="left" vertical="top" wrapText="1"/>
      <protection locked="0"/>
    </xf>
    <xf numFmtId="0" fontId="13" fillId="0" borderId="9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2" fillId="0" borderId="28" xfId="0" applyFont="1" applyBorder="1" applyAlignment="1">
      <alignment horizontal="left" vertical="center" wrapText="1" indent="1"/>
    </xf>
    <xf numFmtId="0" fontId="2" fillId="0" borderId="20" xfId="0" applyFont="1" applyBorder="1" applyAlignment="1">
      <alignment horizontal="left" vertical="center" wrapText="1" indent="1"/>
    </xf>
    <xf numFmtId="0" fontId="2" fillId="0" borderId="23" xfId="0" applyFont="1" applyBorder="1" applyAlignment="1">
      <alignment horizontal="left" vertical="center" wrapText="1" indent="1"/>
    </xf>
    <xf numFmtId="0" fontId="2" fillId="0" borderId="16"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14" xfId="0" applyFont="1" applyBorder="1" applyAlignment="1">
      <alignment horizontal="left" vertical="center" wrapText="1" indent="1"/>
    </xf>
    <xf numFmtId="0" fontId="2" fillId="0" borderId="21"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18" xfId="0" applyFont="1" applyBorder="1" applyAlignment="1">
      <alignment horizontal="left" vertical="center" wrapText="1" indent="1"/>
    </xf>
    <xf numFmtId="0" fontId="2" fillId="0" borderId="0" xfId="0" applyFont="1" applyBorder="1" applyAlignment="1" applyProtection="1">
      <alignment horizontal="center" vertical="center"/>
      <protection locked="0"/>
    </xf>
    <xf numFmtId="0" fontId="13" fillId="0" borderId="90"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91"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20" xfId="0" applyFont="1" applyBorder="1" applyAlignment="1" applyProtection="1">
      <alignment horizontal="center" vertical="center"/>
      <protection locked="0"/>
    </xf>
    <xf numFmtId="0" fontId="2" fillId="0" borderId="31" xfId="0" applyFont="1" applyBorder="1" applyAlignment="1">
      <alignment horizontal="center" vertical="center" textRotation="255"/>
    </xf>
    <xf numFmtId="0" fontId="2" fillId="0" borderId="92" xfId="0" applyFont="1" applyBorder="1" applyAlignment="1">
      <alignment horizontal="center" vertical="center" textRotation="255"/>
    </xf>
    <xf numFmtId="0" fontId="2" fillId="0" borderId="57" xfId="0" applyFont="1" applyBorder="1" applyAlignment="1">
      <alignment horizontal="center" vertical="center" textRotation="255"/>
    </xf>
    <xf numFmtId="0" fontId="2" fillId="0" borderId="3" xfId="0" applyFont="1" applyBorder="1" applyAlignment="1">
      <alignment horizontal="center" shrinkToFit="1"/>
    </xf>
    <xf numFmtId="0" fontId="2" fillId="0" borderId="3" xfId="0" applyFont="1" applyBorder="1" applyAlignment="1" applyProtection="1">
      <alignment horizontal="left" vertical="center"/>
      <protection locked="0"/>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96" xfId="0" applyFont="1" applyBorder="1" applyAlignment="1">
      <alignment horizontal="center" vertical="center"/>
    </xf>
    <xf numFmtId="0" fontId="2" fillId="0" borderId="94" xfId="0" applyFont="1" applyBorder="1" applyAlignment="1">
      <alignment horizontal="center" vertical="center"/>
    </xf>
    <xf numFmtId="0" fontId="2" fillId="0" borderId="3" xfId="0" applyFont="1" applyBorder="1" applyAlignment="1">
      <alignment horizontal="center" vertical="center"/>
    </xf>
    <xf numFmtId="0" fontId="2" fillId="0" borderId="97" xfId="0" applyFont="1" applyBorder="1" applyAlignment="1">
      <alignment horizontal="center" vertical="center"/>
    </xf>
    <xf numFmtId="0" fontId="2" fillId="0" borderId="16" xfId="0" applyFont="1" applyBorder="1" applyAlignment="1">
      <alignment horizontal="center" vertical="center"/>
    </xf>
    <xf numFmtId="0" fontId="2" fillId="0" borderId="88" xfId="0" applyFont="1" applyBorder="1" applyAlignment="1">
      <alignment horizontal="center" vertical="center"/>
    </xf>
    <xf numFmtId="0" fontId="2" fillId="0" borderId="87" xfId="0" applyFont="1" applyBorder="1" applyAlignment="1">
      <alignment horizontal="center" vertical="center"/>
    </xf>
    <xf numFmtId="0" fontId="13" fillId="0" borderId="98" xfId="0" applyFont="1" applyBorder="1" applyAlignment="1" applyProtection="1">
      <alignment horizontal="left" vertical="center" wrapText="1"/>
      <protection locked="0"/>
    </xf>
    <xf numFmtId="0" fontId="13" fillId="0" borderId="78" xfId="0" applyFont="1" applyBorder="1" applyAlignment="1" applyProtection="1">
      <alignment horizontal="left" vertical="center" wrapText="1"/>
      <protection locked="0"/>
    </xf>
    <xf numFmtId="0" fontId="13" fillId="0" borderId="79" xfId="0" applyFont="1" applyBorder="1" applyAlignment="1" applyProtection="1">
      <alignment horizontal="left" vertical="center" wrapText="1"/>
      <protection locked="0"/>
    </xf>
    <xf numFmtId="0" fontId="4" fillId="0" borderId="105" xfId="1" applyFont="1" applyBorder="1" applyAlignment="1">
      <alignment horizontal="center" vertical="center"/>
    </xf>
    <xf numFmtId="0" fontId="4" fillId="0" borderId="104" xfId="1" applyFont="1" applyBorder="1" applyAlignment="1">
      <alignment horizontal="center" vertical="center"/>
    </xf>
    <xf numFmtId="0" fontId="4" fillId="0" borderId="0" xfId="1" applyFont="1" applyBorder="1" applyAlignment="1" applyProtection="1">
      <alignment horizontal="left"/>
      <protection locked="0"/>
    </xf>
    <xf numFmtId="0" fontId="4" fillId="0" borderId="114" xfId="1" applyFont="1" applyBorder="1" applyAlignment="1">
      <alignment horizontal="center" vertical="center" wrapText="1"/>
    </xf>
    <xf numFmtId="0" fontId="4" fillId="0" borderId="51" xfId="1" applyFont="1" applyBorder="1" applyAlignment="1">
      <alignment horizontal="center" vertical="center"/>
    </xf>
    <xf numFmtId="0" fontId="4" fillId="0" borderId="25" xfId="1" applyFont="1" applyBorder="1" applyAlignment="1">
      <alignment horizontal="center" vertical="center"/>
    </xf>
    <xf numFmtId="0" fontId="4" fillId="0" borderId="108" xfId="1" applyFont="1" applyBorder="1" applyAlignment="1">
      <alignment horizontal="center" vertical="center"/>
    </xf>
    <xf numFmtId="0" fontId="4" fillId="0" borderId="117" xfId="1" applyFont="1" applyBorder="1" applyAlignment="1">
      <alignment horizontal="center" vertical="center"/>
    </xf>
    <xf numFmtId="0" fontId="4" fillId="0" borderId="116" xfId="1" applyFont="1" applyBorder="1" applyAlignment="1">
      <alignment horizontal="center" vertical="center"/>
    </xf>
    <xf numFmtId="0" fontId="4" fillId="0" borderId="115" xfId="1" applyFont="1" applyBorder="1" applyAlignment="1">
      <alignment horizontal="center" vertical="center"/>
    </xf>
    <xf numFmtId="0" fontId="4" fillId="0" borderId="31" xfId="1" applyFont="1" applyBorder="1" applyAlignment="1">
      <alignment horizontal="center" vertical="center"/>
    </xf>
    <xf numFmtId="0" fontId="4" fillId="0" borderId="102"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4" fillId="0" borderId="112" xfId="1" applyFont="1" applyBorder="1" applyAlignment="1">
      <alignment horizontal="center" vertical="center"/>
    </xf>
    <xf numFmtId="0" fontId="4" fillId="0" borderId="103" xfId="1" applyFont="1" applyBorder="1" applyAlignment="1">
      <alignment horizontal="center" vertical="center"/>
    </xf>
    <xf numFmtId="0" fontId="4" fillId="0" borderId="111" xfId="1" applyFont="1" applyBorder="1" applyAlignment="1">
      <alignment horizontal="center" vertical="center"/>
    </xf>
    <xf numFmtId="0" fontId="4" fillId="0" borderId="101" xfId="1" applyFont="1" applyBorder="1" applyAlignment="1">
      <alignment horizontal="center" vertical="center"/>
    </xf>
    <xf numFmtId="0" fontId="4" fillId="0" borderId="56" xfId="1" applyFont="1" applyBorder="1" applyAlignment="1">
      <alignment horizontal="center" vertical="center" textRotation="255" wrapText="1"/>
    </xf>
    <xf numFmtId="0" fontId="4" fillId="0" borderId="52" xfId="1" applyFont="1" applyBorder="1" applyAlignment="1">
      <alignment horizontal="center" vertical="center" textRotation="255" wrapText="1"/>
    </xf>
    <xf numFmtId="0" fontId="4" fillId="0" borderId="107" xfId="1" applyFont="1" applyBorder="1" applyAlignment="1">
      <alignment horizontal="center" vertical="center" textRotation="255" wrapText="1"/>
    </xf>
    <xf numFmtId="0" fontId="4" fillId="0" borderId="30" xfId="1" applyFont="1" applyBorder="1" applyAlignment="1">
      <alignment horizontal="center" vertical="center"/>
    </xf>
    <xf numFmtId="0" fontId="4" fillId="0" borderId="119" xfId="1" applyFont="1" applyBorder="1" applyAlignment="1">
      <alignment horizontal="center" vertical="center" wrapText="1"/>
    </xf>
    <xf numFmtId="0" fontId="4" fillId="0" borderId="113" xfId="1" applyFont="1" applyBorder="1" applyAlignment="1">
      <alignment horizontal="center" vertical="center" wrapText="1"/>
    </xf>
    <xf numFmtId="0" fontId="4" fillId="0" borderId="101" xfId="1" applyFont="1" applyBorder="1" applyAlignment="1">
      <alignment horizontal="center" vertical="center" wrapText="1"/>
    </xf>
    <xf numFmtId="0" fontId="4" fillId="0" borderId="49" xfId="1" applyFont="1" applyBorder="1" applyAlignment="1">
      <alignment horizontal="center" vertical="center" wrapText="1"/>
    </xf>
    <xf numFmtId="0" fontId="4" fillId="0" borderId="52" xfId="1" applyFont="1" applyBorder="1" applyAlignment="1">
      <alignment horizontal="center" vertical="center" wrapText="1"/>
    </xf>
    <xf numFmtId="0" fontId="4" fillId="0" borderId="53" xfId="1" applyFont="1" applyBorder="1" applyAlignment="1">
      <alignment horizontal="center" vertical="center" wrapText="1"/>
    </xf>
    <xf numFmtId="0" fontId="4" fillId="0" borderId="114" xfId="1" applyFont="1" applyBorder="1" applyAlignment="1">
      <alignment horizontal="center" vertical="center"/>
    </xf>
    <xf numFmtId="0" fontId="4" fillId="0" borderId="50" xfId="1" applyFont="1" applyBorder="1" applyAlignment="1">
      <alignment horizontal="center" vertical="center"/>
    </xf>
    <xf numFmtId="0" fontId="4" fillId="0" borderId="118" xfId="1" applyFont="1" applyBorder="1" applyAlignment="1">
      <alignment horizontal="center" vertical="center"/>
    </xf>
    <xf numFmtId="0" fontId="15" fillId="0" borderId="0" xfId="1" applyFont="1" applyAlignment="1">
      <alignment horizontal="left" vertical="center" wrapText="1"/>
    </xf>
    <xf numFmtId="0" fontId="4" fillId="0" borderId="0" xfId="1" applyFont="1" applyAlignment="1">
      <alignment horizontal="center" vertical="center"/>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176496</xdr:colOff>
      <xdr:row>9</xdr:row>
      <xdr:rowOff>81242</xdr:rowOff>
    </xdr:from>
    <xdr:to>
      <xdr:col>25</xdr:col>
      <xdr:colOff>198910</xdr:colOff>
      <xdr:row>10</xdr:row>
      <xdr:rowOff>224118</xdr:rowOff>
    </xdr:to>
    <xdr:sp macro="" textlink="">
      <xdr:nvSpPr>
        <xdr:cNvPr id="4" name="上矢印 3"/>
        <xdr:cNvSpPr/>
      </xdr:nvSpPr>
      <xdr:spPr>
        <a:xfrm>
          <a:off x="6362143" y="2300007"/>
          <a:ext cx="280149" cy="389405"/>
        </a:xfrm>
        <a:prstGeom prst="upArrow">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156882</xdr:colOff>
      <xdr:row>24</xdr:row>
      <xdr:rowOff>44823</xdr:rowOff>
    </xdr:from>
    <xdr:to>
      <xdr:col>31</xdr:col>
      <xdr:colOff>78441</xdr:colOff>
      <xdr:row>25</xdr:row>
      <xdr:rowOff>100853</xdr:rowOff>
    </xdr:to>
    <xdr:sp macro="" textlink="">
      <xdr:nvSpPr>
        <xdr:cNvPr id="7" name="正方形/長方形 6"/>
        <xdr:cNvSpPr/>
      </xdr:nvSpPr>
      <xdr:spPr>
        <a:xfrm>
          <a:off x="4280647" y="6140823"/>
          <a:ext cx="3787588" cy="302559"/>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　数字のみご入力ください</a:t>
          </a:r>
          <a:r>
            <a:rPr kumimoji="1" lang="en-US" altLang="ja-JP" sz="1100" b="1">
              <a:solidFill>
                <a:schemeClr val="tx1"/>
              </a:solidFill>
            </a:rPr>
            <a:t>(</a:t>
          </a:r>
          <a:r>
            <a:rPr kumimoji="1" lang="ja-JP" altLang="en-US" sz="1100" b="1">
              <a:solidFill>
                <a:schemeClr val="tx1"/>
              </a:solidFill>
            </a:rPr>
            <a:t>ハイフンは自動で入ります。</a:t>
          </a:r>
          <a:endParaRPr kumimoji="1" lang="en-US" altLang="ja-JP" sz="1100" b="1">
            <a:solidFill>
              <a:schemeClr val="tx1"/>
            </a:solidFill>
          </a:endParaRPr>
        </a:p>
        <a:p>
          <a:pPr algn="l"/>
          <a:r>
            <a:rPr kumimoji="1" lang="en-US" altLang="ja-JP" sz="1100" b="1">
              <a:solidFill>
                <a:schemeClr val="tx1"/>
              </a:solidFill>
            </a:rPr>
            <a:t>)</a:t>
          </a:r>
          <a:endParaRPr kumimoji="1" lang="ja-JP" altLang="en-US" sz="1100" b="1">
            <a:solidFill>
              <a:schemeClr val="tx1"/>
            </a:solidFill>
          </a:endParaRPr>
        </a:p>
      </xdr:txBody>
    </xdr:sp>
    <xdr:clientData/>
  </xdr:twoCellAnchor>
  <xdr:twoCellAnchor>
    <xdr:from>
      <xdr:col>11</xdr:col>
      <xdr:colOff>33618</xdr:colOff>
      <xdr:row>25</xdr:row>
      <xdr:rowOff>100853</xdr:rowOff>
    </xdr:from>
    <xdr:to>
      <xdr:col>17</xdr:col>
      <xdr:colOff>56029</xdr:colOff>
      <xdr:row>28</xdr:row>
      <xdr:rowOff>89647</xdr:rowOff>
    </xdr:to>
    <xdr:cxnSp macro="">
      <xdr:nvCxnSpPr>
        <xdr:cNvPr id="9" name="直線矢印コネクタ 8"/>
        <xdr:cNvCxnSpPr/>
      </xdr:nvCxnSpPr>
      <xdr:spPr>
        <a:xfrm flipH="1">
          <a:off x="2610971" y="4291853"/>
          <a:ext cx="1568823" cy="7283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246529</xdr:colOff>
      <xdr:row>26</xdr:row>
      <xdr:rowOff>67235</xdr:rowOff>
    </xdr:from>
    <xdr:to>
      <xdr:col>26</xdr:col>
      <xdr:colOff>145676</xdr:colOff>
      <xdr:row>27</xdr:row>
      <xdr:rowOff>145676</xdr:rowOff>
    </xdr:to>
    <xdr:sp macro="" textlink="">
      <xdr:nvSpPr>
        <xdr:cNvPr id="12" name="正方形/長方形 11"/>
        <xdr:cNvSpPr/>
      </xdr:nvSpPr>
      <xdr:spPr>
        <a:xfrm>
          <a:off x="4112558" y="4504764"/>
          <a:ext cx="2476500" cy="324971"/>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　数字とハイフンをご入力ください</a:t>
          </a:r>
          <a:endParaRPr kumimoji="1" lang="en-US" altLang="ja-JP" sz="1100" b="1">
            <a:solidFill>
              <a:schemeClr val="tx1"/>
            </a:solidFill>
          </a:endParaRPr>
        </a:p>
      </xdr:txBody>
    </xdr:sp>
    <xdr:clientData/>
  </xdr:twoCellAnchor>
  <xdr:twoCellAnchor>
    <xdr:from>
      <xdr:col>13</xdr:col>
      <xdr:colOff>33618</xdr:colOff>
      <xdr:row>27</xdr:row>
      <xdr:rowOff>179294</xdr:rowOff>
    </xdr:from>
    <xdr:to>
      <xdr:col>17</xdr:col>
      <xdr:colOff>78441</xdr:colOff>
      <xdr:row>30</xdr:row>
      <xdr:rowOff>112058</xdr:rowOff>
    </xdr:to>
    <xdr:cxnSp macro="">
      <xdr:nvCxnSpPr>
        <xdr:cNvPr id="13" name="直線矢印コネクタ 12"/>
        <xdr:cNvCxnSpPr/>
      </xdr:nvCxnSpPr>
      <xdr:spPr>
        <a:xfrm flipH="1">
          <a:off x="3126442" y="4863353"/>
          <a:ext cx="1075764" cy="67235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190499</xdr:colOff>
      <xdr:row>27</xdr:row>
      <xdr:rowOff>201706</xdr:rowOff>
    </xdr:from>
    <xdr:to>
      <xdr:col>33</xdr:col>
      <xdr:colOff>56029</xdr:colOff>
      <xdr:row>30</xdr:row>
      <xdr:rowOff>33618</xdr:rowOff>
    </xdr:to>
    <xdr:sp macro="" textlink="">
      <xdr:nvSpPr>
        <xdr:cNvPr id="16" name="正方形/長方形 15"/>
        <xdr:cNvSpPr/>
      </xdr:nvSpPr>
      <xdr:spPr>
        <a:xfrm>
          <a:off x="5602940" y="4885765"/>
          <a:ext cx="3216089" cy="571500"/>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私設保育施設</a:t>
          </a:r>
          <a:r>
            <a:rPr kumimoji="1" lang="en-US" altLang="ja-JP" sz="1100" b="1">
              <a:solidFill>
                <a:schemeClr val="tx1"/>
              </a:solidFill>
            </a:rPr>
            <a:t>(</a:t>
          </a:r>
          <a:r>
            <a:rPr kumimoji="1" lang="ja-JP" altLang="en-US" sz="1100" b="1">
              <a:solidFill>
                <a:schemeClr val="tx1"/>
              </a:solidFill>
            </a:rPr>
            <a:t>認可外保育施設</a:t>
          </a:r>
          <a:r>
            <a:rPr kumimoji="1" lang="en-US" altLang="ja-JP" sz="1100" b="1">
              <a:solidFill>
                <a:schemeClr val="tx1"/>
              </a:solidFill>
            </a:rPr>
            <a:t>)</a:t>
          </a:r>
          <a:r>
            <a:rPr kumimoji="1" lang="ja-JP" altLang="en-US" sz="1100" b="1">
              <a:solidFill>
                <a:schemeClr val="tx1"/>
              </a:solidFill>
            </a:rPr>
            <a:t>として届出が完了している施設はチェックしてください。</a:t>
          </a:r>
          <a:endParaRPr kumimoji="1" lang="en-US" altLang="ja-JP" sz="1100" b="1">
            <a:solidFill>
              <a:schemeClr val="tx1"/>
            </a:solidFill>
          </a:endParaRPr>
        </a:p>
        <a:p>
          <a:pPr algn="l"/>
          <a:endParaRPr kumimoji="1" lang="en-US" altLang="ja-JP" sz="1100" b="1">
            <a:solidFill>
              <a:schemeClr val="tx1"/>
            </a:solidFill>
          </a:endParaRPr>
        </a:p>
      </xdr:txBody>
    </xdr:sp>
    <xdr:clientData/>
  </xdr:twoCellAnchor>
  <xdr:twoCellAnchor>
    <xdr:from>
      <xdr:col>8</xdr:col>
      <xdr:colOff>168089</xdr:colOff>
      <xdr:row>29</xdr:row>
      <xdr:rowOff>100853</xdr:rowOff>
    </xdr:from>
    <xdr:to>
      <xdr:col>20</xdr:col>
      <xdr:colOff>145677</xdr:colOff>
      <xdr:row>33</xdr:row>
      <xdr:rowOff>89648</xdr:rowOff>
    </xdr:to>
    <xdr:cxnSp macro="">
      <xdr:nvCxnSpPr>
        <xdr:cNvPr id="17" name="直線矢印コネクタ 16"/>
        <xdr:cNvCxnSpPr/>
      </xdr:nvCxnSpPr>
      <xdr:spPr>
        <a:xfrm flipH="1">
          <a:off x="2487707" y="5277971"/>
          <a:ext cx="3070411" cy="9749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67236</xdr:colOff>
      <xdr:row>30</xdr:row>
      <xdr:rowOff>235324</xdr:rowOff>
    </xdr:from>
    <xdr:to>
      <xdr:col>34</xdr:col>
      <xdr:colOff>179295</xdr:colOff>
      <xdr:row>34</xdr:row>
      <xdr:rowOff>44824</xdr:rowOff>
    </xdr:to>
    <xdr:sp macro="" textlink="">
      <xdr:nvSpPr>
        <xdr:cNvPr id="23" name="正方形/長方形 22"/>
        <xdr:cNvSpPr/>
      </xdr:nvSpPr>
      <xdr:spPr>
        <a:xfrm>
          <a:off x="5479677" y="7631206"/>
          <a:ext cx="3462618" cy="795618"/>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・既に定期監査を終えていて、都道府県から証明書が出ている施設は有、出ていない場合又はこれから出る予定の施設は無にチェックしてください。</a:t>
          </a:r>
          <a:endParaRPr kumimoji="1" lang="en-US" altLang="ja-JP" sz="1100" b="1">
            <a:solidFill>
              <a:schemeClr val="tx1"/>
            </a:solidFill>
          </a:endParaRPr>
        </a:p>
        <a:p>
          <a:pPr algn="l"/>
          <a:endParaRPr kumimoji="1" lang="en-US" altLang="ja-JP" sz="1100" b="1">
            <a:solidFill>
              <a:schemeClr val="tx1"/>
            </a:solidFill>
          </a:endParaRPr>
        </a:p>
      </xdr:txBody>
    </xdr:sp>
    <xdr:clientData/>
  </xdr:twoCellAnchor>
  <xdr:twoCellAnchor>
    <xdr:from>
      <xdr:col>24</xdr:col>
      <xdr:colOff>212912</xdr:colOff>
      <xdr:row>33</xdr:row>
      <xdr:rowOff>201706</xdr:rowOff>
    </xdr:from>
    <xdr:to>
      <xdr:col>26</xdr:col>
      <xdr:colOff>173691</xdr:colOff>
      <xdr:row>34</xdr:row>
      <xdr:rowOff>112058</xdr:rowOff>
    </xdr:to>
    <xdr:cxnSp macro="">
      <xdr:nvCxnSpPr>
        <xdr:cNvPr id="29" name="直線矢印コネクタ 28"/>
        <xdr:cNvCxnSpPr/>
      </xdr:nvCxnSpPr>
      <xdr:spPr>
        <a:xfrm flipH="1">
          <a:off x="6140824" y="6364941"/>
          <a:ext cx="476249" cy="1568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56030</xdr:colOff>
      <xdr:row>36</xdr:row>
      <xdr:rowOff>56029</xdr:rowOff>
    </xdr:from>
    <xdr:to>
      <xdr:col>32</xdr:col>
      <xdr:colOff>56030</xdr:colOff>
      <xdr:row>39</xdr:row>
      <xdr:rowOff>112059</xdr:rowOff>
    </xdr:to>
    <xdr:sp macro="" textlink="">
      <xdr:nvSpPr>
        <xdr:cNvPr id="32" name="正方形/長方形 31"/>
        <xdr:cNvSpPr/>
      </xdr:nvSpPr>
      <xdr:spPr>
        <a:xfrm>
          <a:off x="5468471" y="6958853"/>
          <a:ext cx="2577353" cy="795618"/>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・内閣府に企業主導型保育事業による運営費助成の申請予定の有無についてチェックしてください。</a:t>
          </a:r>
          <a:endParaRPr kumimoji="1" lang="en-US" altLang="ja-JP" sz="1100" b="1">
            <a:solidFill>
              <a:schemeClr val="tx1"/>
            </a:solidFill>
          </a:endParaRPr>
        </a:p>
        <a:p>
          <a:pPr algn="l"/>
          <a:endParaRPr kumimoji="1" lang="en-US" altLang="ja-JP" sz="1100" b="1">
            <a:solidFill>
              <a:schemeClr val="tx1"/>
            </a:solidFill>
          </a:endParaRPr>
        </a:p>
      </xdr:txBody>
    </xdr:sp>
    <xdr:clientData/>
  </xdr:twoCellAnchor>
  <xdr:twoCellAnchor>
    <xdr:from>
      <xdr:col>25</xdr:col>
      <xdr:colOff>1</xdr:colOff>
      <xdr:row>35</xdr:row>
      <xdr:rowOff>117660</xdr:rowOff>
    </xdr:from>
    <xdr:to>
      <xdr:col>26</xdr:col>
      <xdr:colOff>112060</xdr:colOff>
      <xdr:row>36</xdr:row>
      <xdr:rowOff>67235</xdr:rowOff>
    </xdr:to>
    <xdr:cxnSp macro="">
      <xdr:nvCxnSpPr>
        <xdr:cNvPr id="33" name="直線矢印コネクタ 32"/>
        <xdr:cNvCxnSpPr/>
      </xdr:nvCxnSpPr>
      <xdr:spPr>
        <a:xfrm flipH="1" flipV="1">
          <a:off x="6185648" y="6773954"/>
          <a:ext cx="369794" cy="1961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44822</xdr:colOff>
      <xdr:row>43</xdr:row>
      <xdr:rowOff>224119</xdr:rowOff>
    </xdr:from>
    <xdr:to>
      <xdr:col>33</xdr:col>
      <xdr:colOff>112058</xdr:colOff>
      <xdr:row>46</xdr:row>
      <xdr:rowOff>134471</xdr:rowOff>
    </xdr:to>
    <xdr:sp macro="" textlink="">
      <xdr:nvSpPr>
        <xdr:cNvPr id="45" name="正方形/長方形 44"/>
        <xdr:cNvSpPr/>
      </xdr:nvSpPr>
      <xdr:spPr>
        <a:xfrm>
          <a:off x="4941793" y="10824884"/>
          <a:ext cx="3675530" cy="649940"/>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私設保育施設設置届又は私設保育施設運営状況報告書の記載と同じ日付をご記入ください。</a:t>
          </a:r>
          <a:endParaRPr kumimoji="1" lang="en-US" altLang="ja-JP" sz="1100" b="1">
            <a:solidFill>
              <a:schemeClr val="tx1"/>
            </a:solidFill>
          </a:endParaRPr>
        </a:p>
      </xdr:txBody>
    </xdr:sp>
    <xdr:clientData/>
  </xdr:twoCellAnchor>
  <xdr:twoCellAnchor>
    <xdr:from>
      <xdr:col>14</xdr:col>
      <xdr:colOff>201707</xdr:colOff>
      <xdr:row>45</xdr:row>
      <xdr:rowOff>22411</xdr:rowOff>
    </xdr:from>
    <xdr:to>
      <xdr:col>19</xdr:col>
      <xdr:colOff>56029</xdr:colOff>
      <xdr:row>45</xdr:row>
      <xdr:rowOff>22412</xdr:rowOff>
    </xdr:to>
    <xdr:cxnSp macro="">
      <xdr:nvCxnSpPr>
        <xdr:cNvPr id="46" name="直線矢印コネクタ 45"/>
        <xdr:cNvCxnSpPr/>
      </xdr:nvCxnSpPr>
      <xdr:spPr>
        <a:xfrm flipH="1">
          <a:off x="3810001" y="11116235"/>
          <a:ext cx="1142999"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257734</xdr:colOff>
      <xdr:row>0</xdr:row>
      <xdr:rowOff>134472</xdr:rowOff>
    </xdr:from>
    <xdr:to>
      <xdr:col>21</xdr:col>
      <xdr:colOff>112058</xdr:colOff>
      <xdr:row>3</xdr:row>
      <xdr:rowOff>67236</xdr:rowOff>
    </xdr:to>
    <xdr:sp macro="" textlink="">
      <xdr:nvSpPr>
        <xdr:cNvPr id="49" name="正方形/長方形 48"/>
        <xdr:cNvSpPr/>
      </xdr:nvSpPr>
      <xdr:spPr>
        <a:xfrm>
          <a:off x="3350558" y="134472"/>
          <a:ext cx="2173941" cy="67235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記載例</a:t>
          </a:r>
        </a:p>
      </xdr:txBody>
    </xdr:sp>
    <xdr:clientData/>
  </xdr:twoCellAnchor>
  <xdr:twoCellAnchor>
    <xdr:from>
      <xdr:col>22</xdr:col>
      <xdr:colOff>235323</xdr:colOff>
      <xdr:row>10</xdr:row>
      <xdr:rowOff>224118</xdr:rowOff>
    </xdr:from>
    <xdr:to>
      <xdr:col>27</xdr:col>
      <xdr:colOff>179294</xdr:colOff>
      <xdr:row>12</xdr:row>
      <xdr:rowOff>67236</xdr:rowOff>
    </xdr:to>
    <xdr:sp macro="" textlink="">
      <xdr:nvSpPr>
        <xdr:cNvPr id="3" name="正方形/長方形 2"/>
        <xdr:cNvSpPr/>
      </xdr:nvSpPr>
      <xdr:spPr>
        <a:xfrm>
          <a:off x="5905499" y="2689412"/>
          <a:ext cx="1232648" cy="33617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　記入日を記載</a:t>
          </a:r>
        </a:p>
      </xdr:txBody>
    </xdr:sp>
    <xdr:clientData/>
  </xdr:twoCellAnchor>
  <xdr:twoCellAnchor>
    <xdr:from>
      <xdr:col>16</xdr:col>
      <xdr:colOff>246529</xdr:colOff>
      <xdr:row>54</xdr:row>
      <xdr:rowOff>168088</xdr:rowOff>
    </xdr:from>
    <xdr:to>
      <xdr:col>31</xdr:col>
      <xdr:colOff>56029</xdr:colOff>
      <xdr:row>57</xdr:row>
      <xdr:rowOff>78441</xdr:rowOff>
    </xdr:to>
    <xdr:sp macro="" textlink="">
      <xdr:nvSpPr>
        <xdr:cNvPr id="56" name="正方形/長方形 55"/>
        <xdr:cNvSpPr/>
      </xdr:nvSpPr>
      <xdr:spPr>
        <a:xfrm>
          <a:off x="4112558" y="11508441"/>
          <a:ext cx="3675530" cy="649941"/>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私設保育施設設置届又は私設保育施設運営状況報告書の記載と同じ内容をご記入ください。</a:t>
          </a:r>
          <a:endParaRPr kumimoji="1" lang="en-US" altLang="ja-JP" sz="1100" b="1">
            <a:solidFill>
              <a:schemeClr val="tx1"/>
            </a:solidFill>
          </a:endParaRPr>
        </a:p>
      </xdr:txBody>
    </xdr:sp>
    <xdr:clientData/>
  </xdr:twoCellAnchor>
  <xdr:twoCellAnchor>
    <xdr:from>
      <xdr:col>4</xdr:col>
      <xdr:colOff>156884</xdr:colOff>
      <xdr:row>56</xdr:row>
      <xdr:rowOff>0</xdr:rowOff>
    </xdr:from>
    <xdr:to>
      <xdr:col>16</xdr:col>
      <xdr:colOff>246529</xdr:colOff>
      <xdr:row>60</xdr:row>
      <xdr:rowOff>16810</xdr:rowOff>
    </xdr:to>
    <xdr:cxnSp macro="">
      <xdr:nvCxnSpPr>
        <xdr:cNvPr id="57" name="直線矢印コネクタ 56"/>
        <xdr:cNvCxnSpPr>
          <a:stCxn id="56" idx="1"/>
        </xdr:cNvCxnSpPr>
      </xdr:nvCxnSpPr>
      <xdr:spPr>
        <a:xfrm flipH="1">
          <a:off x="1187825" y="13805647"/>
          <a:ext cx="3182469" cy="10029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67235</xdr:colOff>
      <xdr:row>57</xdr:row>
      <xdr:rowOff>246528</xdr:rowOff>
    </xdr:from>
    <xdr:to>
      <xdr:col>2</xdr:col>
      <xdr:colOff>235323</xdr:colOff>
      <xdr:row>72</xdr:row>
      <xdr:rowOff>112059</xdr:rowOff>
    </xdr:to>
    <xdr:sp macro="" textlink="">
      <xdr:nvSpPr>
        <xdr:cNvPr id="59" name="正方形/長方形 58"/>
        <xdr:cNvSpPr/>
      </xdr:nvSpPr>
      <xdr:spPr>
        <a:xfrm>
          <a:off x="67235" y="12326469"/>
          <a:ext cx="683559" cy="3563472"/>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b" anchorCtr="0"/>
        <a:lstStyle/>
        <a:p>
          <a:pPr algn="l"/>
          <a:r>
            <a:rPr kumimoji="1" lang="ja-JP" altLang="en-US" sz="1100" b="1">
              <a:solidFill>
                <a:schemeClr val="tx1"/>
              </a:solidFill>
            </a:rPr>
            <a:t>市町村の枠が足りない場合は、適宜挿入し、追加してください。</a:t>
          </a:r>
          <a:endParaRPr kumimoji="1" lang="en-US" altLang="ja-JP" sz="1100" b="1">
            <a:solidFill>
              <a:schemeClr val="tx1"/>
            </a:solidFill>
          </a:endParaRPr>
        </a:p>
      </xdr:txBody>
    </xdr:sp>
    <xdr:clientData/>
  </xdr:twoCellAnchor>
  <xdr:twoCellAnchor>
    <xdr:from>
      <xdr:col>3</xdr:col>
      <xdr:colOff>56029</xdr:colOff>
      <xdr:row>64</xdr:row>
      <xdr:rowOff>100853</xdr:rowOff>
    </xdr:from>
    <xdr:to>
      <xdr:col>5</xdr:col>
      <xdr:colOff>0</xdr:colOff>
      <xdr:row>64</xdr:row>
      <xdr:rowOff>112059</xdr:rowOff>
    </xdr:to>
    <xdr:cxnSp macro="">
      <xdr:nvCxnSpPr>
        <xdr:cNvPr id="60" name="直線矢印コネクタ 59"/>
        <xdr:cNvCxnSpPr/>
      </xdr:nvCxnSpPr>
      <xdr:spPr>
        <a:xfrm>
          <a:off x="829235" y="15878735"/>
          <a:ext cx="459441" cy="112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246529</xdr:colOff>
      <xdr:row>69</xdr:row>
      <xdr:rowOff>156883</xdr:rowOff>
    </xdr:from>
    <xdr:to>
      <xdr:col>4</xdr:col>
      <xdr:colOff>246531</xdr:colOff>
      <xdr:row>69</xdr:row>
      <xdr:rowOff>168089</xdr:rowOff>
    </xdr:to>
    <xdr:cxnSp macro="">
      <xdr:nvCxnSpPr>
        <xdr:cNvPr id="64" name="直線矢印コネクタ 63"/>
        <xdr:cNvCxnSpPr/>
      </xdr:nvCxnSpPr>
      <xdr:spPr>
        <a:xfrm flipV="1">
          <a:off x="762000" y="17167412"/>
          <a:ext cx="515472" cy="112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100852</xdr:colOff>
      <xdr:row>64</xdr:row>
      <xdr:rowOff>100853</xdr:rowOff>
    </xdr:from>
    <xdr:to>
      <xdr:col>34</xdr:col>
      <xdr:colOff>224117</xdr:colOff>
      <xdr:row>66</xdr:row>
      <xdr:rowOff>212911</xdr:rowOff>
    </xdr:to>
    <xdr:sp macro="" textlink="">
      <xdr:nvSpPr>
        <xdr:cNvPr id="73" name="正方形/長方形 72"/>
        <xdr:cNvSpPr/>
      </xdr:nvSpPr>
      <xdr:spPr>
        <a:xfrm>
          <a:off x="6544234" y="15878735"/>
          <a:ext cx="2442883" cy="605117"/>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合計と割合については表の色塗り部分を埋めると自動で計算されます。</a:t>
          </a:r>
          <a:endParaRPr kumimoji="1" lang="en-US" altLang="ja-JP" sz="1100" b="1">
            <a:solidFill>
              <a:schemeClr val="tx1"/>
            </a:solidFill>
          </a:endParaRPr>
        </a:p>
      </xdr:txBody>
    </xdr:sp>
    <xdr:clientData/>
  </xdr:twoCellAnchor>
  <xdr:twoCellAnchor>
    <xdr:from>
      <xdr:col>27</xdr:col>
      <xdr:colOff>246531</xdr:colOff>
      <xdr:row>66</xdr:row>
      <xdr:rowOff>212911</xdr:rowOff>
    </xdr:from>
    <xdr:to>
      <xdr:col>30</xdr:col>
      <xdr:colOff>33617</xdr:colOff>
      <xdr:row>69</xdr:row>
      <xdr:rowOff>201706</xdr:rowOff>
    </xdr:to>
    <xdr:cxnSp macro="">
      <xdr:nvCxnSpPr>
        <xdr:cNvPr id="74" name="直線矢印コネクタ 73"/>
        <xdr:cNvCxnSpPr>
          <a:stCxn id="73" idx="2"/>
        </xdr:cNvCxnSpPr>
      </xdr:nvCxnSpPr>
      <xdr:spPr>
        <a:xfrm flipH="1">
          <a:off x="7205384" y="16483852"/>
          <a:ext cx="560292" cy="7283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100854</xdr:colOff>
      <xdr:row>99</xdr:row>
      <xdr:rowOff>235325</xdr:rowOff>
    </xdr:from>
    <xdr:to>
      <xdr:col>2</xdr:col>
      <xdr:colOff>201706</xdr:colOff>
      <xdr:row>111</xdr:row>
      <xdr:rowOff>156882</xdr:rowOff>
    </xdr:to>
    <xdr:sp macro="" textlink="">
      <xdr:nvSpPr>
        <xdr:cNvPr id="82" name="正方形/長方形 81"/>
        <xdr:cNvSpPr/>
      </xdr:nvSpPr>
      <xdr:spPr>
        <a:xfrm>
          <a:off x="100854" y="22669501"/>
          <a:ext cx="616323" cy="2879910"/>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b" anchorCtr="0"/>
        <a:lstStyle/>
        <a:p>
          <a:pPr algn="l"/>
          <a:r>
            <a:rPr kumimoji="1" lang="ja-JP" altLang="en-US" sz="900" b="1">
              <a:solidFill>
                <a:schemeClr val="tx1"/>
              </a:solidFill>
            </a:rPr>
            <a:t>保育・教育に従事の有無に</a:t>
          </a:r>
          <a:endParaRPr kumimoji="1" lang="en-US" altLang="ja-JP" sz="900" b="1">
            <a:solidFill>
              <a:schemeClr val="tx1"/>
            </a:solidFill>
          </a:endParaRPr>
        </a:p>
        <a:p>
          <a:pPr algn="l"/>
          <a:r>
            <a:rPr kumimoji="1" lang="ja-JP" altLang="en-US" sz="900" b="1">
              <a:solidFill>
                <a:schemeClr val="tx1"/>
              </a:solidFill>
            </a:rPr>
            <a:t>ついてチェックしてください。</a:t>
          </a:r>
          <a:endParaRPr kumimoji="1" lang="en-US" altLang="ja-JP" sz="900" b="1">
            <a:solidFill>
              <a:schemeClr val="tx1"/>
            </a:solidFill>
          </a:endParaRPr>
        </a:p>
      </xdr:txBody>
    </xdr:sp>
    <xdr:clientData/>
  </xdr:twoCellAnchor>
  <xdr:twoCellAnchor>
    <xdr:from>
      <xdr:col>2</xdr:col>
      <xdr:colOff>212912</xdr:colOff>
      <xdr:row>104</xdr:row>
      <xdr:rowOff>123264</xdr:rowOff>
    </xdr:from>
    <xdr:to>
      <xdr:col>5</xdr:col>
      <xdr:colOff>89648</xdr:colOff>
      <xdr:row>104</xdr:row>
      <xdr:rowOff>123266</xdr:rowOff>
    </xdr:to>
    <xdr:cxnSp macro="">
      <xdr:nvCxnSpPr>
        <xdr:cNvPr id="84" name="直線矢印コネクタ 83"/>
        <xdr:cNvCxnSpPr/>
      </xdr:nvCxnSpPr>
      <xdr:spPr>
        <a:xfrm flipV="1">
          <a:off x="728383" y="23790088"/>
          <a:ext cx="649941" cy="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89646</xdr:colOff>
      <xdr:row>144</xdr:row>
      <xdr:rowOff>224117</xdr:rowOff>
    </xdr:from>
    <xdr:to>
      <xdr:col>2</xdr:col>
      <xdr:colOff>190498</xdr:colOff>
      <xdr:row>153</xdr:row>
      <xdr:rowOff>134471</xdr:rowOff>
    </xdr:to>
    <xdr:sp macro="" textlink="">
      <xdr:nvSpPr>
        <xdr:cNvPr id="87" name="正方形/長方形 86"/>
        <xdr:cNvSpPr/>
      </xdr:nvSpPr>
      <xdr:spPr>
        <a:xfrm>
          <a:off x="89646" y="33752117"/>
          <a:ext cx="616323" cy="2554942"/>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b" anchorCtr="0"/>
        <a:lstStyle/>
        <a:p>
          <a:pPr algn="l"/>
          <a:r>
            <a:rPr kumimoji="1" lang="ja-JP" altLang="en-US" sz="900" b="1">
              <a:solidFill>
                <a:schemeClr val="tx1"/>
              </a:solidFill>
            </a:rPr>
            <a:t>２階又は３階で保育・教育を実施する場合は必須</a:t>
          </a:r>
          <a:endParaRPr kumimoji="1" lang="en-US" altLang="ja-JP" sz="900" b="1">
            <a:solidFill>
              <a:schemeClr val="tx1"/>
            </a:solidFill>
          </a:endParaRPr>
        </a:p>
      </xdr:txBody>
    </xdr:sp>
    <xdr:clientData/>
  </xdr:twoCellAnchor>
  <xdr:twoCellAnchor>
    <xdr:from>
      <xdr:col>2</xdr:col>
      <xdr:colOff>179293</xdr:colOff>
      <xdr:row>149</xdr:row>
      <xdr:rowOff>392206</xdr:rowOff>
    </xdr:from>
    <xdr:to>
      <xdr:col>5</xdr:col>
      <xdr:colOff>56029</xdr:colOff>
      <xdr:row>149</xdr:row>
      <xdr:rowOff>392208</xdr:rowOff>
    </xdr:to>
    <xdr:cxnSp macro="">
      <xdr:nvCxnSpPr>
        <xdr:cNvPr id="90" name="直線矢印コネクタ 89"/>
        <xdr:cNvCxnSpPr/>
      </xdr:nvCxnSpPr>
      <xdr:spPr>
        <a:xfrm flipV="1">
          <a:off x="694764" y="35152853"/>
          <a:ext cx="649941" cy="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168089</xdr:colOff>
      <xdr:row>150</xdr:row>
      <xdr:rowOff>235325</xdr:rowOff>
    </xdr:from>
    <xdr:to>
      <xdr:col>3</xdr:col>
      <xdr:colOff>235324</xdr:colOff>
      <xdr:row>150</xdr:row>
      <xdr:rowOff>235328</xdr:rowOff>
    </xdr:to>
    <xdr:cxnSp macro="">
      <xdr:nvCxnSpPr>
        <xdr:cNvPr id="91" name="直線矢印コネクタ 90"/>
        <xdr:cNvCxnSpPr/>
      </xdr:nvCxnSpPr>
      <xdr:spPr>
        <a:xfrm flipV="1">
          <a:off x="683560" y="37640560"/>
          <a:ext cx="324970" cy="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22412</xdr:colOff>
      <xdr:row>107</xdr:row>
      <xdr:rowOff>235323</xdr:rowOff>
    </xdr:from>
    <xdr:to>
      <xdr:col>18</xdr:col>
      <xdr:colOff>100855</xdr:colOff>
      <xdr:row>110</xdr:row>
      <xdr:rowOff>78441</xdr:rowOff>
    </xdr:to>
    <xdr:sp macro="" textlink="">
      <xdr:nvSpPr>
        <xdr:cNvPr id="93" name="正方形/長方形 92"/>
        <xdr:cNvSpPr/>
      </xdr:nvSpPr>
      <xdr:spPr>
        <a:xfrm>
          <a:off x="2342030" y="26613970"/>
          <a:ext cx="2398060" cy="582706"/>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表の色塗り部分を埋めると自動で計算されます。</a:t>
          </a:r>
          <a:endParaRPr kumimoji="1" lang="en-US" altLang="ja-JP" sz="1100" b="1">
            <a:solidFill>
              <a:schemeClr val="tx1"/>
            </a:solidFill>
          </a:endParaRPr>
        </a:p>
      </xdr:txBody>
    </xdr:sp>
    <xdr:clientData/>
  </xdr:twoCellAnchor>
  <xdr:twoCellAnchor>
    <xdr:from>
      <xdr:col>7</xdr:col>
      <xdr:colOff>212912</xdr:colOff>
      <xdr:row>110</xdr:row>
      <xdr:rowOff>67235</xdr:rowOff>
    </xdr:from>
    <xdr:to>
      <xdr:col>9</xdr:col>
      <xdr:colOff>246529</xdr:colOff>
      <xdr:row>112</xdr:row>
      <xdr:rowOff>112059</xdr:rowOff>
    </xdr:to>
    <xdr:cxnSp macro="">
      <xdr:nvCxnSpPr>
        <xdr:cNvPr id="94" name="直線矢印コネクタ 93"/>
        <xdr:cNvCxnSpPr/>
      </xdr:nvCxnSpPr>
      <xdr:spPr>
        <a:xfrm flipH="1">
          <a:off x="2017059" y="25213235"/>
          <a:ext cx="549088" cy="5378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134470</xdr:colOff>
      <xdr:row>110</xdr:row>
      <xdr:rowOff>89646</xdr:rowOff>
    </xdr:from>
    <xdr:to>
      <xdr:col>14</xdr:col>
      <xdr:colOff>201706</xdr:colOff>
      <xdr:row>112</xdr:row>
      <xdr:rowOff>123265</xdr:rowOff>
    </xdr:to>
    <xdr:cxnSp macro="">
      <xdr:nvCxnSpPr>
        <xdr:cNvPr id="95" name="直線矢印コネクタ 94"/>
        <xdr:cNvCxnSpPr/>
      </xdr:nvCxnSpPr>
      <xdr:spPr>
        <a:xfrm>
          <a:off x="3485029" y="25235646"/>
          <a:ext cx="324971" cy="5266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112058</xdr:colOff>
      <xdr:row>110</xdr:row>
      <xdr:rowOff>78442</xdr:rowOff>
    </xdr:from>
    <xdr:to>
      <xdr:col>15</xdr:col>
      <xdr:colOff>0</xdr:colOff>
      <xdr:row>111</xdr:row>
      <xdr:rowOff>33618</xdr:rowOff>
    </xdr:to>
    <xdr:cxnSp macro="">
      <xdr:nvCxnSpPr>
        <xdr:cNvPr id="96" name="直線矢印コネクタ 95"/>
        <xdr:cNvCxnSpPr/>
      </xdr:nvCxnSpPr>
      <xdr:spPr>
        <a:xfrm>
          <a:off x="3462617" y="25224442"/>
          <a:ext cx="403412" cy="2017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11209</xdr:colOff>
      <xdr:row>65</xdr:row>
      <xdr:rowOff>145676</xdr:rowOff>
    </xdr:from>
    <xdr:to>
      <xdr:col>25</xdr:col>
      <xdr:colOff>100852</xdr:colOff>
      <xdr:row>65</xdr:row>
      <xdr:rowOff>156882</xdr:rowOff>
    </xdr:to>
    <xdr:cxnSp macro="">
      <xdr:nvCxnSpPr>
        <xdr:cNvPr id="35" name="直線矢印コネクタ 34"/>
        <xdr:cNvCxnSpPr>
          <a:stCxn id="73" idx="1"/>
        </xdr:cNvCxnSpPr>
      </xdr:nvCxnSpPr>
      <xdr:spPr>
        <a:xfrm flipH="1" flipV="1">
          <a:off x="6196856" y="16170088"/>
          <a:ext cx="347378" cy="112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22413</xdr:colOff>
      <xdr:row>65</xdr:row>
      <xdr:rowOff>156882</xdr:rowOff>
    </xdr:from>
    <xdr:to>
      <xdr:col>25</xdr:col>
      <xdr:colOff>100852</xdr:colOff>
      <xdr:row>70</xdr:row>
      <xdr:rowOff>78441</xdr:rowOff>
    </xdr:to>
    <xdr:cxnSp macro="">
      <xdr:nvCxnSpPr>
        <xdr:cNvPr id="40" name="直線矢印コネクタ 39"/>
        <xdr:cNvCxnSpPr>
          <a:stCxn id="73" idx="1"/>
        </xdr:cNvCxnSpPr>
      </xdr:nvCxnSpPr>
      <xdr:spPr>
        <a:xfrm flipH="1">
          <a:off x="6208060" y="16181294"/>
          <a:ext cx="336174" cy="11542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22412</xdr:colOff>
      <xdr:row>98</xdr:row>
      <xdr:rowOff>11206</xdr:rowOff>
    </xdr:from>
    <xdr:to>
      <xdr:col>30</xdr:col>
      <xdr:colOff>100854</xdr:colOff>
      <xdr:row>100</xdr:row>
      <xdr:rowOff>123264</xdr:rowOff>
    </xdr:to>
    <xdr:sp macro="" textlink="">
      <xdr:nvSpPr>
        <xdr:cNvPr id="48" name="正方形/長方形 47"/>
        <xdr:cNvSpPr/>
      </xdr:nvSpPr>
      <xdr:spPr>
        <a:xfrm>
          <a:off x="5434853" y="24171088"/>
          <a:ext cx="2398060" cy="605117"/>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表の色塗り部分を埋めると自動で計算されます。</a:t>
          </a:r>
          <a:endParaRPr kumimoji="1" lang="en-US" altLang="ja-JP" sz="1100" b="1">
            <a:solidFill>
              <a:schemeClr val="tx1"/>
            </a:solidFill>
          </a:endParaRPr>
        </a:p>
      </xdr:txBody>
    </xdr:sp>
    <xdr:clientData/>
  </xdr:twoCellAnchor>
  <xdr:twoCellAnchor>
    <xdr:from>
      <xdr:col>14</xdr:col>
      <xdr:colOff>22414</xdr:colOff>
      <xdr:row>97</xdr:row>
      <xdr:rowOff>0</xdr:rowOff>
    </xdr:from>
    <xdr:to>
      <xdr:col>21</xdr:col>
      <xdr:colOff>22412</xdr:colOff>
      <xdr:row>99</xdr:row>
      <xdr:rowOff>67235</xdr:rowOff>
    </xdr:to>
    <xdr:cxnSp macro="">
      <xdr:nvCxnSpPr>
        <xdr:cNvPr id="50" name="直線矢印コネクタ 49"/>
        <xdr:cNvCxnSpPr>
          <a:stCxn id="48" idx="1"/>
        </xdr:cNvCxnSpPr>
      </xdr:nvCxnSpPr>
      <xdr:spPr>
        <a:xfrm flipH="1" flipV="1">
          <a:off x="3630708" y="23913353"/>
          <a:ext cx="1804145" cy="5602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156881</xdr:colOff>
      <xdr:row>122</xdr:row>
      <xdr:rowOff>156881</xdr:rowOff>
    </xdr:from>
    <xdr:to>
      <xdr:col>31</xdr:col>
      <xdr:colOff>235323</xdr:colOff>
      <xdr:row>125</xdr:row>
      <xdr:rowOff>22410</xdr:rowOff>
    </xdr:to>
    <xdr:sp macro="" textlink="">
      <xdr:nvSpPr>
        <xdr:cNvPr id="52" name="正方形/長方形 51"/>
        <xdr:cNvSpPr/>
      </xdr:nvSpPr>
      <xdr:spPr>
        <a:xfrm>
          <a:off x="5827057" y="30233469"/>
          <a:ext cx="2398060" cy="605117"/>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表の色塗り部分を埋めると自動で計算されます。</a:t>
          </a:r>
          <a:endParaRPr kumimoji="1" lang="en-US" altLang="ja-JP" sz="1100" b="1">
            <a:solidFill>
              <a:schemeClr val="tx1"/>
            </a:solidFill>
          </a:endParaRPr>
        </a:p>
      </xdr:txBody>
    </xdr:sp>
    <xdr:clientData/>
  </xdr:twoCellAnchor>
  <xdr:twoCellAnchor>
    <xdr:from>
      <xdr:col>19</xdr:col>
      <xdr:colOff>67236</xdr:colOff>
      <xdr:row>122</xdr:row>
      <xdr:rowOff>224118</xdr:rowOff>
    </xdr:from>
    <xdr:to>
      <xdr:col>21</xdr:col>
      <xdr:colOff>78441</xdr:colOff>
      <xdr:row>124</xdr:row>
      <xdr:rowOff>56029</xdr:rowOff>
    </xdr:to>
    <xdr:cxnSp macro="">
      <xdr:nvCxnSpPr>
        <xdr:cNvPr id="53" name="直線矢印コネクタ 52"/>
        <xdr:cNvCxnSpPr/>
      </xdr:nvCxnSpPr>
      <xdr:spPr>
        <a:xfrm flipH="1">
          <a:off x="4964207" y="30300706"/>
          <a:ext cx="526675" cy="32497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67236</xdr:colOff>
      <xdr:row>122</xdr:row>
      <xdr:rowOff>201706</xdr:rowOff>
    </xdr:from>
    <xdr:to>
      <xdr:col>22</xdr:col>
      <xdr:colOff>168089</xdr:colOff>
      <xdr:row>123</xdr:row>
      <xdr:rowOff>224118</xdr:rowOff>
    </xdr:to>
    <xdr:cxnSp macro="">
      <xdr:nvCxnSpPr>
        <xdr:cNvPr id="55" name="直線矢印コネクタ 54"/>
        <xdr:cNvCxnSpPr/>
      </xdr:nvCxnSpPr>
      <xdr:spPr>
        <a:xfrm flipH="1">
          <a:off x="1871383" y="30278294"/>
          <a:ext cx="3966882" cy="2689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134470</xdr:colOff>
      <xdr:row>123</xdr:row>
      <xdr:rowOff>44823</xdr:rowOff>
    </xdr:from>
    <xdr:to>
      <xdr:col>17</xdr:col>
      <xdr:colOff>168088</xdr:colOff>
      <xdr:row>123</xdr:row>
      <xdr:rowOff>235322</xdr:rowOff>
    </xdr:to>
    <xdr:cxnSp macro="">
      <xdr:nvCxnSpPr>
        <xdr:cNvPr id="61" name="直線矢印コネクタ 60"/>
        <xdr:cNvCxnSpPr/>
      </xdr:nvCxnSpPr>
      <xdr:spPr>
        <a:xfrm flipH="1">
          <a:off x="3485029" y="30367941"/>
          <a:ext cx="1064559" cy="1904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22412</xdr:colOff>
      <xdr:row>133</xdr:row>
      <xdr:rowOff>212911</xdr:rowOff>
    </xdr:from>
    <xdr:to>
      <xdr:col>33</xdr:col>
      <xdr:colOff>0</xdr:colOff>
      <xdr:row>137</xdr:row>
      <xdr:rowOff>44823</xdr:rowOff>
    </xdr:to>
    <xdr:sp macro="" textlink="">
      <xdr:nvSpPr>
        <xdr:cNvPr id="65" name="正方形/長方形 64"/>
        <xdr:cNvSpPr/>
      </xdr:nvSpPr>
      <xdr:spPr>
        <a:xfrm>
          <a:off x="6981265" y="33001323"/>
          <a:ext cx="1524000" cy="818029"/>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表の色塗り部分を埋めると自動で計算されます。</a:t>
          </a:r>
          <a:endParaRPr kumimoji="1" lang="en-US" altLang="ja-JP" sz="1100" b="1">
            <a:solidFill>
              <a:schemeClr val="tx1"/>
            </a:solidFill>
          </a:endParaRPr>
        </a:p>
      </xdr:txBody>
    </xdr:sp>
    <xdr:clientData/>
  </xdr:twoCellAnchor>
  <xdr:twoCellAnchor>
    <xdr:from>
      <xdr:col>23</xdr:col>
      <xdr:colOff>224117</xdr:colOff>
      <xdr:row>135</xdr:row>
      <xdr:rowOff>128867</xdr:rowOff>
    </xdr:from>
    <xdr:to>
      <xdr:col>27</xdr:col>
      <xdr:colOff>22412</xdr:colOff>
      <xdr:row>136</xdr:row>
      <xdr:rowOff>100853</xdr:rowOff>
    </xdr:to>
    <xdr:cxnSp macro="">
      <xdr:nvCxnSpPr>
        <xdr:cNvPr id="66" name="直線矢印コネクタ 65"/>
        <xdr:cNvCxnSpPr>
          <a:stCxn id="65" idx="1"/>
        </xdr:cNvCxnSpPr>
      </xdr:nvCxnSpPr>
      <xdr:spPr>
        <a:xfrm flipH="1">
          <a:off x="6152029" y="33410338"/>
          <a:ext cx="829236" cy="21851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190501</xdr:colOff>
      <xdr:row>135</xdr:row>
      <xdr:rowOff>196103</xdr:rowOff>
    </xdr:from>
    <xdr:to>
      <xdr:col>24</xdr:col>
      <xdr:colOff>201706</xdr:colOff>
      <xdr:row>136</xdr:row>
      <xdr:rowOff>0</xdr:rowOff>
    </xdr:to>
    <xdr:cxnSp macro="">
      <xdr:nvCxnSpPr>
        <xdr:cNvPr id="70" name="直線矢印コネクタ 69"/>
        <xdr:cNvCxnSpPr/>
      </xdr:nvCxnSpPr>
      <xdr:spPr>
        <a:xfrm flipH="1" flipV="1">
          <a:off x="6118413" y="33477574"/>
          <a:ext cx="268940" cy="5042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235323</xdr:colOff>
      <xdr:row>75</xdr:row>
      <xdr:rowOff>224117</xdr:rowOff>
    </xdr:from>
    <xdr:to>
      <xdr:col>25</xdr:col>
      <xdr:colOff>11205</xdr:colOff>
      <xdr:row>77</xdr:row>
      <xdr:rowOff>67235</xdr:rowOff>
    </xdr:to>
    <xdr:sp macro="" textlink="">
      <xdr:nvSpPr>
        <xdr:cNvPr id="54" name="正方形/長方形 53"/>
        <xdr:cNvSpPr/>
      </xdr:nvSpPr>
      <xdr:spPr>
        <a:xfrm>
          <a:off x="2297205" y="18893117"/>
          <a:ext cx="4157382" cy="336177"/>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利用料金等の欄に書ききれない場合は別紙にご記入ください。</a:t>
          </a:r>
          <a:endParaRPr kumimoji="1" lang="en-US" altLang="ja-JP" sz="1100" b="1">
            <a:solidFill>
              <a:schemeClr val="tx1"/>
            </a:solidFill>
          </a:endParaRPr>
        </a:p>
      </xdr:txBody>
    </xdr:sp>
    <xdr:clientData/>
  </xdr:twoCellAnchor>
  <xdr:twoCellAnchor>
    <xdr:from>
      <xdr:col>8</xdr:col>
      <xdr:colOff>22412</xdr:colOff>
      <xdr:row>77</xdr:row>
      <xdr:rowOff>100853</xdr:rowOff>
    </xdr:from>
    <xdr:to>
      <xdr:col>25</xdr:col>
      <xdr:colOff>201706</xdr:colOff>
      <xdr:row>77</xdr:row>
      <xdr:rowOff>224117</xdr:rowOff>
    </xdr:to>
    <xdr:sp macro="" textlink="">
      <xdr:nvSpPr>
        <xdr:cNvPr id="2" name="右中かっこ 1"/>
        <xdr:cNvSpPr/>
      </xdr:nvSpPr>
      <xdr:spPr>
        <a:xfrm rot="16200000">
          <a:off x="4303059" y="17044147"/>
          <a:ext cx="123264" cy="4560794"/>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1079500</xdr:colOff>
      <xdr:row>0</xdr:row>
      <xdr:rowOff>142875</xdr:rowOff>
    </xdr:from>
    <xdr:to>
      <xdr:col>10</xdr:col>
      <xdr:colOff>1174750</xdr:colOff>
      <xdr:row>3</xdr:row>
      <xdr:rowOff>31750</xdr:rowOff>
    </xdr:to>
    <xdr:sp macro="" textlink="">
      <xdr:nvSpPr>
        <xdr:cNvPr id="2" name="正方形/長方形 1"/>
        <xdr:cNvSpPr/>
      </xdr:nvSpPr>
      <xdr:spPr>
        <a:xfrm>
          <a:off x="6000750" y="142875"/>
          <a:ext cx="2889250" cy="5556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記載例</a:t>
          </a:r>
        </a:p>
      </xdr:txBody>
    </xdr:sp>
    <xdr:clientData/>
  </xdr:twoCellAnchor>
  <xdr:twoCellAnchor>
    <xdr:from>
      <xdr:col>12</xdr:col>
      <xdr:colOff>2159000</xdr:colOff>
      <xdr:row>17</xdr:row>
      <xdr:rowOff>158750</xdr:rowOff>
    </xdr:from>
    <xdr:to>
      <xdr:col>14</xdr:col>
      <xdr:colOff>587375</xdr:colOff>
      <xdr:row>20</xdr:row>
      <xdr:rowOff>74706</xdr:rowOff>
    </xdr:to>
    <xdr:sp macro="" textlink="">
      <xdr:nvSpPr>
        <xdr:cNvPr id="3" name="正方形/長方形 2"/>
        <xdr:cNvSpPr/>
      </xdr:nvSpPr>
      <xdr:spPr>
        <a:xfrm>
          <a:off x="13350875" y="3984625"/>
          <a:ext cx="2349500" cy="582706"/>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プルダウンから選択し、該当するものに〇をつけてください。</a:t>
          </a:r>
          <a:endParaRPr kumimoji="1" lang="en-US" altLang="ja-JP" sz="1100" b="1">
            <a:solidFill>
              <a:schemeClr val="tx1"/>
            </a:solidFill>
          </a:endParaRPr>
        </a:p>
      </xdr:txBody>
    </xdr:sp>
    <xdr:clientData/>
  </xdr:twoCellAnchor>
  <xdr:twoCellAnchor>
    <xdr:from>
      <xdr:col>7</xdr:col>
      <xdr:colOff>0</xdr:colOff>
      <xdr:row>53</xdr:row>
      <xdr:rowOff>95250</xdr:rowOff>
    </xdr:from>
    <xdr:to>
      <xdr:col>10</xdr:col>
      <xdr:colOff>95250</xdr:colOff>
      <xdr:row>55</xdr:row>
      <xdr:rowOff>79375</xdr:rowOff>
    </xdr:to>
    <xdr:sp macro="" textlink="">
      <xdr:nvSpPr>
        <xdr:cNvPr id="4" name="正方形/長方形 3"/>
        <xdr:cNvSpPr/>
      </xdr:nvSpPr>
      <xdr:spPr>
        <a:xfrm>
          <a:off x="4206875" y="11938000"/>
          <a:ext cx="4286250" cy="444500"/>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市町村の枠が足りない場合は適宜挿入し、入力してください。</a:t>
          </a:r>
          <a:endParaRPr kumimoji="1" lang="en-US" altLang="ja-JP" sz="1100" b="1">
            <a:solidFill>
              <a:schemeClr val="tx1"/>
            </a:solidFill>
          </a:endParaRPr>
        </a:p>
      </xdr:txBody>
    </xdr:sp>
    <xdr:clientData/>
  </xdr:twoCellAnchor>
  <xdr:twoCellAnchor>
    <xdr:from>
      <xdr:col>3</xdr:col>
      <xdr:colOff>904875</xdr:colOff>
      <xdr:row>54</xdr:row>
      <xdr:rowOff>79375</xdr:rowOff>
    </xdr:from>
    <xdr:to>
      <xdr:col>7</xdr:col>
      <xdr:colOff>0</xdr:colOff>
      <xdr:row>55</xdr:row>
      <xdr:rowOff>79375</xdr:rowOff>
    </xdr:to>
    <xdr:cxnSp macro="">
      <xdr:nvCxnSpPr>
        <xdr:cNvPr id="6" name="直線矢印コネクタ 5"/>
        <xdr:cNvCxnSpPr>
          <a:stCxn id="4" idx="1"/>
        </xdr:cNvCxnSpPr>
      </xdr:nvCxnSpPr>
      <xdr:spPr>
        <a:xfrm flipH="1">
          <a:off x="2428875" y="12160250"/>
          <a:ext cx="1778000" cy="222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301625</xdr:colOff>
      <xdr:row>19</xdr:row>
      <xdr:rowOff>31750</xdr:rowOff>
    </xdr:from>
    <xdr:to>
      <xdr:col>1</xdr:col>
      <xdr:colOff>143809</xdr:colOff>
      <xdr:row>49</xdr:row>
      <xdr:rowOff>158750</xdr:rowOff>
    </xdr:to>
    <xdr:sp macro="" textlink="">
      <xdr:nvSpPr>
        <xdr:cNvPr id="11" name="正方形/長方形 10"/>
        <xdr:cNvSpPr/>
      </xdr:nvSpPr>
      <xdr:spPr>
        <a:xfrm>
          <a:off x="301625" y="4302125"/>
          <a:ext cx="524809" cy="6794500"/>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b" anchorCtr="0"/>
        <a:lstStyle/>
        <a:p>
          <a:pPr algn="l"/>
          <a:r>
            <a:rPr kumimoji="1" lang="ja-JP" altLang="en-US" sz="1100" b="1">
              <a:solidFill>
                <a:schemeClr val="tx1"/>
              </a:solidFill>
            </a:rPr>
            <a:t>児童の枠が足りない場合は、適宜挿入し、追加してください。</a:t>
          </a:r>
          <a:endParaRPr kumimoji="1" lang="en-US" altLang="ja-JP" sz="1100" b="1">
            <a:solidFill>
              <a:schemeClr val="tx1"/>
            </a:solidFill>
          </a:endParaRPr>
        </a:p>
      </xdr:txBody>
    </xdr:sp>
    <xdr:clientData/>
  </xdr:twoCellAnchor>
  <xdr:twoCellAnchor>
    <xdr:from>
      <xdr:col>3</xdr:col>
      <xdr:colOff>1301749</xdr:colOff>
      <xdr:row>17</xdr:row>
      <xdr:rowOff>79375</xdr:rowOff>
    </xdr:from>
    <xdr:to>
      <xdr:col>7</xdr:col>
      <xdr:colOff>1111249</xdr:colOff>
      <xdr:row>19</xdr:row>
      <xdr:rowOff>217581</xdr:rowOff>
    </xdr:to>
    <xdr:sp macro="" textlink="">
      <xdr:nvSpPr>
        <xdr:cNvPr id="16" name="正方形/長方形 15"/>
        <xdr:cNvSpPr/>
      </xdr:nvSpPr>
      <xdr:spPr>
        <a:xfrm>
          <a:off x="2825749" y="3905250"/>
          <a:ext cx="2492375" cy="582706"/>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プルダウンから選択し、該当するものに〇をつけてください。</a:t>
          </a:r>
          <a:endParaRPr kumimoji="1" lang="en-US" altLang="ja-JP" sz="1100" b="1">
            <a:solidFill>
              <a:schemeClr val="tx1"/>
            </a:solidFill>
          </a:endParaRPr>
        </a:p>
      </xdr:txBody>
    </xdr:sp>
    <xdr:clientData/>
  </xdr:twoCellAnchor>
  <xdr:twoCellAnchor>
    <xdr:from>
      <xdr:col>10</xdr:col>
      <xdr:colOff>31750</xdr:colOff>
      <xdr:row>19</xdr:row>
      <xdr:rowOff>95250</xdr:rowOff>
    </xdr:from>
    <xdr:to>
      <xdr:col>10</xdr:col>
      <xdr:colOff>31751</xdr:colOff>
      <xdr:row>21</xdr:row>
      <xdr:rowOff>127002</xdr:rowOff>
    </xdr:to>
    <xdr:cxnSp macro="">
      <xdr:nvCxnSpPr>
        <xdr:cNvPr id="17" name="直線矢印コネクタ 16"/>
        <xdr:cNvCxnSpPr/>
      </xdr:nvCxnSpPr>
      <xdr:spPr>
        <a:xfrm flipH="1" flipV="1">
          <a:off x="8429625" y="4365625"/>
          <a:ext cx="1" cy="47625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97472</xdr:colOff>
      <xdr:row>15</xdr:row>
      <xdr:rowOff>91122</xdr:rowOff>
    </xdr:from>
    <xdr:to>
      <xdr:col>6</xdr:col>
      <xdr:colOff>392747</xdr:colOff>
      <xdr:row>17</xdr:row>
      <xdr:rowOff>13653</xdr:rowOff>
    </xdr:to>
    <xdr:sp macro="" textlink="">
      <xdr:nvSpPr>
        <xdr:cNvPr id="25" name="左中かっこ 24"/>
        <xdr:cNvSpPr/>
      </xdr:nvSpPr>
      <xdr:spPr>
        <a:xfrm rot="5400000" flipH="1">
          <a:off x="3347719" y="3048000"/>
          <a:ext cx="367031" cy="121602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3254375</xdr:colOff>
      <xdr:row>15</xdr:row>
      <xdr:rowOff>127000</xdr:rowOff>
    </xdr:from>
    <xdr:to>
      <xdr:col>14</xdr:col>
      <xdr:colOff>549275</xdr:colOff>
      <xdr:row>17</xdr:row>
      <xdr:rowOff>49531</xdr:rowOff>
    </xdr:to>
    <xdr:sp macro="" textlink="">
      <xdr:nvSpPr>
        <xdr:cNvPr id="12" name="左中かっこ 11"/>
        <xdr:cNvSpPr/>
      </xdr:nvSpPr>
      <xdr:spPr>
        <a:xfrm rot="5400000" flipH="1">
          <a:off x="14870747" y="3083878"/>
          <a:ext cx="367031" cy="121602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irai@city.kamakura.kanagawa.jp" TargetMode="External"/><Relationship Id="rId1" Type="http://schemas.openxmlformats.org/officeDocument/2006/relationships/hyperlink" Target="mailto:mirai@city.kamakura.kanagawa.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AI190"/>
  <sheetViews>
    <sheetView showGridLines="0" tabSelected="1" view="pageBreakPreview" topLeftCell="A73" zoomScale="85" zoomScaleNormal="100" zoomScaleSheetLayoutView="85" workbookViewId="0">
      <selection activeCell="C11" sqref="C11:AA12"/>
    </sheetView>
  </sheetViews>
  <sheetFormatPr defaultColWidth="3.375" defaultRowHeight="20.100000000000001" customHeight="1" x14ac:dyDescent="0.4"/>
  <cols>
    <col min="1" max="16384" width="3.375" style="1"/>
  </cols>
  <sheetData>
    <row r="5" spans="3:35" ht="20.100000000000001" customHeight="1" x14ac:dyDescent="0.4">
      <c r="D5" s="158" t="s">
        <v>350</v>
      </c>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row>
    <row r="6" spans="3:35" ht="33.75" customHeight="1" x14ac:dyDescent="0.4">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row>
    <row r="7" spans="3:35" ht="20.100000000000001" customHeight="1" x14ac:dyDescent="0.4">
      <c r="D7" s="159" t="s">
        <v>351</v>
      </c>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row>
    <row r="8" spans="3:35" ht="20.100000000000001" customHeight="1" x14ac:dyDescent="0.4">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row>
    <row r="9" spans="3:35" ht="20.100000000000001" customHeight="1" x14ac:dyDescent="0.35">
      <c r="C9" s="6" t="s">
        <v>0</v>
      </c>
      <c r="V9" s="160" t="s">
        <v>1</v>
      </c>
      <c r="W9" s="160"/>
      <c r="X9" s="161">
        <v>44409</v>
      </c>
      <c r="Y9" s="161"/>
      <c r="Z9" s="161"/>
      <c r="AA9" s="161"/>
      <c r="AB9" s="161"/>
    </row>
    <row r="10" spans="3:35" ht="20.100000000000001" customHeight="1" x14ac:dyDescent="0.4">
      <c r="U10" s="5"/>
      <c r="V10" s="160"/>
      <c r="W10" s="160"/>
      <c r="X10" s="161"/>
      <c r="Y10" s="161"/>
      <c r="Z10" s="161"/>
      <c r="AA10" s="161"/>
      <c r="AB10" s="161"/>
    </row>
    <row r="11" spans="3:35" ht="20.100000000000001" customHeight="1" x14ac:dyDescent="0.4">
      <c r="C11" s="162" t="s">
        <v>375</v>
      </c>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4"/>
      <c r="AC11" s="4"/>
      <c r="AD11" s="4"/>
      <c r="AE11" s="4"/>
      <c r="AF11" s="4"/>
      <c r="AG11" s="4"/>
      <c r="AH11" s="4"/>
      <c r="AI11" s="4"/>
    </row>
    <row r="12" spans="3:35" ht="20.100000000000001" customHeight="1" x14ac:dyDescent="0.4">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4"/>
      <c r="AC12" s="4"/>
      <c r="AD12" s="4"/>
      <c r="AE12" s="4"/>
      <c r="AF12" s="4"/>
      <c r="AG12" s="4"/>
      <c r="AH12" s="4"/>
      <c r="AI12" s="4"/>
    </row>
    <row r="13" spans="3:35" ht="20.100000000000001" customHeight="1" x14ac:dyDescent="0.35">
      <c r="C13" s="87" t="s">
        <v>285</v>
      </c>
      <c r="K13" s="6"/>
      <c r="L13" s="6"/>
      <c r="M13" s="6"/>
      <c r="N13" s="6"/>
      <c r="O13" s="8"/>
      <c r="P13" s="8"/>
      <c r="Q13" s="8"/>
      <c r="R13" s="8"/>
      <c r="S13" s="8"/>
      <c r="T13" s="8"/>
      <c r="U13" s="8"/>
      <c r="V13" s="8"/>
      <c r="W13" s="8"/>
      <c r="X13" s="8"/>
      <c r="Y13" s="8"/>
      <c r="Z13" s="8"/>
      <c r="AA13" s="8"/>
    </row>
    <row r="14" spans="3:35" ht="20.100000000000001" customHeight="1" x14ac:dyDescent="0.35">
      <c r="K14" s="169" t="s">
        <v>2</v>
      </c>
      <c r="L14" s="169"/>
      <c r="M14" s="169"/>
      <c r="N14" s="169"/>
      <c r="O14" s="169"/>
      <c r="P14" s="169"/>
      <c r="Q14" s="165" t="s">
        <v>320</v>
      </c>
      <c r="R14" s="166"/>
      <c r="S14" s="166"/>
      <c r="T14" s="166"/>
      <c r="U14" s="166"/>
      <c r="V14" s="166"/>
      <c r="W14" s="166"/>
      <c r="X14" s="166"/>
      <c r="Y14" s="166"/>
      <c r="Z14" s="166"/>
      <c r="AA14" s="166"/>
    </row>
    <row r="15" spans="3:35" ht="20.100000000000001" customHeight="1" x14ac:dyDescent="0.35">
      <c r="K15" s="170" t="s">
        <v>4</v>
      </c>
      <c r="L15" s="170"/>
      <c r="M15" s="170"/>
      <c r="N15" s="170"/>
      <c r="O15" s="170"/>
      <c r="P15" s="170"/>
      <c r="Q15" s="163" t="s">
        <v>321</v>
      </c>
      <c r="R15" s="164"/>
      <c r="S15" s="164"/>
      <c r="T15" s="164"/>
      <c r="U15" s="164"/>
      <c r="V15" s="164"/>
      <c r="W15" s="164"/>
      <c r="X15" s="164"/>
      <c r="Y15" s="164"/>
      <c r="Z15" s="164"/>
      <c r="AA15" s="164"/>
    </row>
    <row r="16" spans="3:35" ht="20.100000000000001" customHeight="1" x14ac:dyDescent="0.35">
      <c r="K16" s="170" t="s">
        <v>3</v>
      </c>
      <c r="L16" s="170"/>
      <c r="M16" s="170"/>
      <c r="N16" s="170"/>
      <c r="O16" s="170"/>
      <c r="P16" s="170"/>
      <c r="Q16" s="163" t="s">
        <v>322</v>
      </c>
      <c r="R16" s="164"/>
      <c r="S16" s="164"/>
      <c r="T16" s="164"/>
      <c r="U16" s="164"/>
      <c r="V16" s="164"/>
      <c r="W16" s="164"/>
      <c r="X16" s="164"/>
      <c r="Y16" s="164"/>
      <c r="Z16" s="164"/>
      <c r="AA16" s="164"/>
    </row>
    <row r="18" spans="3:28" ht="20.100000000000001" customHeight="1" x14ac:dyDescent="0.4">
      <c r="C18" s="171" t="s">
        <v>5</v>
      </c>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row>
    <row r="19" spans="3:28" ht="20.100000000000001" customHeight="1" x14ac:dyDescent="0.4">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row>
    <row r="20" spans="3:28" ht="20.100000000000001" customHeight="1" x14ac:dyDescent="0.4">
      <c r="C20" s="3"/>
      <c r="D20" s="3"/>
      <c r="E20" s="3"/>
      <c r="F20" s="3"/>
      <c r="G20" s="3"/>
      <c r="H20" s="3"/>
      <c r="I20" s="3"/>
      <c r="J20" s="3"/>
      <c r="K20" s="3"/>
      <c r="L20" s="3"/>
      <c r="M20" s="3"/>
      <c r="N20" s="3"/>
      <c r="O20" s="3"/>
      <c r="P20" s="3"/>
      <c r="Q20" s="3"/>
      <c r="R20" s="3"/>
      <c r="S20" s="3"/>
      <c r="T20" s="3"/>
      <c r="U20" s="3"/>
      <c r="V20" s="3"/>
      <c r="W20" s="3"/>
      <c r="X20" s="3"/>
      <c r="Y20" s="3"/>
      <c r="Z20" s="3"/>
      <c r="AA20" s="3"/>
    </row>
    <row r="21" spans="3:28" ht="20.100000000000001" customHeight="1" thickBot="1" x14ac:dyDescent="0.4">
      <c r="C21" s="10" t="s">
        <v>373</v>
      </c>
    </row>
    <row r="22" spans="3:28" ht="20.100000000000001" customHeight="1" x14ac:dyDescent="0.35">
      <c r="C22" s="11"/>
      <c r="D22" s="12"/>
      <c r="E22" s="12"/>
      <c r="F22" s="12"/>
      <c r="G22" s="12"/>
      <c r="H22" s="16"/>
      <c r="I22" s="33" t="s">
        <v>311</v>
      </c>
      <c r="J22" s="18" t="s">
        <v>6</v>
      </c>
      <c r="K22" s="12"/>
      <c r="L22" s="12"/>
      <c r="M22" s="12"/>
      <c r="N22" s="12"/>
      <c r="O22" s="12"/>
      <c r="P22" s="12"/>
      <c r="Q22" s="12"/>
      <c r="R22" s="12"/>
      <c r="S22" s="12"/>
      <c r="T22" s="12"/>
      <c r="U22" s="12"/>
      <c r="V22" s="12"/>
      <c r="W22" s="12"/>
      <c r="X22" s="12"/>
      <c r="Y22" s="12"/>
      <c r="Z22" s="12"/>
      <c r="AA22" s="12"/>
      <c r="AB22" s="13"/>
    </row>
    <row r="23" spans="3:28" ht="20.100000000000001" customHeight="1" x14ac:dyDescent="0.4">
      <c r="C23" s="14"/>
      <c r="D23" s="168" t="s">
        <v>18</v>
      </c>
      <c r="E23" s="168"/>
      <c r="F23" s="168"/>
      <c r="G23" s="168"/>
      <c r="H23" s="17"/>
      <c r="I23" s="7"/>
      <c r="J23" s="32" t="s">
        <v>7</v>
      </c>
      <c r="K23" s="167" t="s">
        <v>8</v>
      </c>
      <c r="L23" s="167"/>
      <c r="M23" s="167"/>
      <c r="N23" s="32" t="s">
        <v>7</v>
      </c>
      <c r="O23" s="167" t="s">
        <v>9</v>
      </c>
      <c r="P23" s="167"/>
      <c r="Q23" s="167"/>
      <c r="R23" s="32" t="s">
        <v>311</v>
      </c>
      <c r="S23" s="167" t="s">
        <v>10</v>
      </c>
      <c r="T23" s="167"/>
      <c r="U23" s="167"/>
      <c r="V23" s="32" t="s">
        <v>7</v>
      </c>
      <c r="W23" s="167" t="s">
        <v>11</v>
      </c>
      <c r="X23" s="167"/>
      <c r="Y23" s="167"/>
      <c r="Z23" s="7"/>
      <c r="AA23" s="7"/>
      <c r="AB23" s="15"/>
    </row>
    <row r="24" spans="3:28" ht="20.100000000000001" customHeight="1" x14ac:dyDescent="0.4">
      <c r="C24" s="14"/>
      <c r="D24" s="168"/>
      <c r="E24" s="168"/>
      <c r="F24" s="168"/>
      <c r="G24" s="168"/>
      <c r="H24" s="17"/>
      <c r="I24" s="21"/>
      <c r="J24" s="32" t="s">
        <v>7</v>
      </c>
      <c r="K24" s="167" t="s">
        <v>12</v>
      </c>
      <c r="L24" s="167"/>
      <c r="M24" s="167"/>
      <c r="N24" s="32" t="s">
        <v>7</v>
      </c>
      <c r="O24" s="167" t="s">
        <v>13</v>
      </c>
      <c r="P24" s="167"/>
      <c r="Q24" s="167"/>
      <c r="R24" s="32" t="s">
        <v>7</v>
      </c>
      <c r="S24" s="167" t="s">
        <v>14</v>
      </c>
      <c r="T24" s="167"/>
      <c r="U24" s="167"/>
      <c r="V24" s="20"/>
      <c r="W24" s="20"/>
      <c r="X24" s="20"/>
      <c r="Y24" s="20"/>
      <c r="Z24" s="7"/>
      <c r="AA24" s="7"/>
      <c r="AB24" s="15"/>
    </row>
    <row r="25" spans="3:28" ht="20.100000000000001" customHeight="1" x14ac:dyDescent="0.35">
      <c r="C25" s="14"/>
      <c r="D25" s="168"/>
      <c r="E25" s="168"/>
      <c r="F25" s="168"/>
      <c r="G25" s="168"/>
      <c r="H25" s="17"/>
      <c r="I25" s="31" t="s">
        <v>7</v>
      </c>
      <c r="J25" s="9" t="s">
        <v>15</v>
      </c>
      <c r="K25" s="7"/>
      <c r="L25" s="7"/>
      <c r="M25" s="7"/>
      <c r="N25" s="7"/>
      <c r="O25" s="7"/>
      <c r="P25" s="7"/>
      <c r="Q25" s="7"/>
      <c r="R25" s="7"/>
      <c r="S25" s="7"/>
      <c r="T25" s="7"/>
      <c r="U25" s="7"/>
      <c r="V25" s="7"/>
      <c r="W25" s="7"/>
      <c r="X25" s="7"/>
      <c r="Y25" s="7"/>
      <c r="Z25" s="7"/>
      <c r="AA25" s="7"/>
      <c r="AB25" s="15"/>
    </row>
    <row r="26" spans="3:28" ht="20.100000000000001" customHeight="1" x14ac:dyDescent="0.4">
      <c r="C26" s="22"/>
      <c r="D26" s="23"/>
      <c r="E26" s="23"/>
      <c r="F26" s="23"/>
      <c r="G26" s="23"/>
      <c r="H26" s="24"/>
      <c r="I26" s="23"/>
      <c r="J26" s="30" t="s">
        <v>7</v>
      </c>
      <c r="K26" s="178" t="s">
        <v>16</v>
      </c>
      <c r="L26" s="178"/>
      <c r="M26" s="178"/>
      <c r="N26" s="30" t="s">
        <v>7</v>
      </c>
      <c r="O26" s="178" t="s">
        <v>17</v>
      </c>
      <c r="P26" s="178"/>
      <c r="Q26" s="178"/>
      <c r="R26" s="23"/>
      <c r="S26" s="23"/>
      <c r="T26" s="23"/>
      <c r="U26" s="23"/>
      <c r="V26" s="23"/>
      <c r="W26" s="23"/>
      <c r="X26" s="23"/>
      <c r="Y26" s="23"/>
      <c r="Z26" s="23"/>
      <c r="AA26" s="23"/>
      <c r="AB26" s="25"/>
    </row>
    <row r="27" spans="3:28" ht="20.100000000000001" customHeight="1" x14ac:dyDescent="0.4">
      <c r="C27" s="179" t="s">
        <v>22</v>
      </c>
      <c r="D27" s="180"/>
      <c r="E27" s="180"/>
      <c r="F27" s="180"/>
      <c r="G27" s="180"/>
      <c r="H27" s="181"/>
      <c r="I27" s="184" t="s">
        <v>310</v>
      </c>
      <c r="J27" s="185"/>
      <c r="K27" s="185"/>
      <c r="L27" s="185"/>
      <c r="M27" s="185"/>
      <c r="N27" s="185"/>
      <c r="O27" s="185"/>
      <c r="P27" s="185"/>
      <c r="Q27" s="185"/>
      <c r="R27" s="185"/>
      <c r="S27" s="185"/>
      <c r="T27" s="185"/>
      <c r="U27" s="185"/>
      <c r="V27" s="185"/>
      <c r="W27" s="185"/>
      <c r="X27" s="185"/>
      <c r="Y27" s="185"/>
      <c r="Z27" s="185"/>
      <c r="AA27" s="185"/>
      <c r="AB27" s="186"/>
    </row>
    <row r="28" spans="3:28" ht="20.100000000000001" customHeight="1" x14ac:dyDescent="0.4">
      <c r="C28" s="182"/>
      <c r="D28" s="176"/>
      <c r="E28" s="176"/>
      <c r="F28" s="176"/>
      <c r="G28" s="176"/>
      <c r="H28" s="183"/>
      <c r="I28" s="187"/>
      <c r="J28" s="188"/>
      <c r="K28" s="188"/>
      <c r="L28" s="188"/>
      <c r="M28" s="188"/>
      <c r="N28" s="188"/>
      <c r="O28" s="188"/>
      <c r="P28" s="188"/>
      <c r="Q28" s="188"/>
      <c r="R28" s="188"/>
      <c r="S28" s="188"/>
      <c r="T28" s="188"/>
      <c r="U28" s="188"/>
      <c r="V28" s="188"/>
      <c r="W28" s="188"/>
      <c r="X28" s="188"/>
      <c r="Y28" s="188"/>
      <c r="Z28" s="188"/>
      <c r="AA28" s="188"/>
      <c r="AB28" s="189"/>
    </row>
    <row r="29" spans="3:28" ht="20.100000000000001" customHeight="1" x14ac:dyDescent="0.35">
      <c r="C29" s="14"/>
      <c r="D29" s="7"/>
      <c r="E29" s="7"/>
      <c r="F29" s="7"/>
      <c r="G29" s="7"/>
      <c r="H29" s="17"/>
      <c r="I29" s="26" t="s">
        <v>19</v>
      </c>
      <c r="J29" s="174">
        <v>2488686</v>
      </c>
      <c r="K29" s="174"/>
      <c r="L29" s="174"/>
      <c r="M29" s="8"/>
      <c r="N29" s="7"/>
      <c r="O29" s="7"/>
      <c r="P29" s="7"/>
      <c r="Q29" s="7"/>
      <c r="R29" s="7"/>
      <c r="S29" s="7"/>
      <c r="T29" s="7"/>
      <c r="U29" s="7"/>
      <c r="V29" s="7"/>
      <c r="W29" s="7"/>
      <c r="X29" s="7"/>
      <c r="Y29" s="7"/>
      <c r="Z29" s="7"/>
      <c r="AA29" s="7"/>
      <c r="AB29" s="15"/>
    </row>
    <row r="30" spans="3:28" ht="20.100000000000001" customHeight="1" x14ac:dyDescent="0.4">
      <c r="C30" s="172" t="s">
        <v>23</v>
      </c>
      <c r="D30" s="168"/>
      <c r="E30" s="168"/>
      <c r="F30" s="168"/>
      <c r="G30" s="168"/>
      <c r="H30" s="173"/>
      <c r="I30" s="7"/>
      <c r="J30" s="190" t="s">
        <v>323</v>
      </c>
      <c r="K30" s="190"/>
      <c r="L30" s="190"/>
      <c r="M30" s="190"/>
      <c r="N30" s="190"/>
      <c r="O30" s="190"/>
      <c r="P30" s="190"/>
      <c r="Q30" s="190"/>
      <c r="R30" s="190"/>
      <c r="S30" s="190"/>
      <c r="T30" s="190"/>
      <c r="U30" s="190"/>
      <c r="V30" s="190"/>
      <c r="W30" s="190"/>
      <c r="X30" s="190"/>
      <c r="Y30" s="190"/>
      <c r="Z30" s="190"/>
      <c r="AA30" s="190"/>
      <c r="AB30" s="191"/>
    </row>
    <row r="31" spans="3:28" ht="20.100000000000001" customHeight="1" x14ac:dyDescent="0.4">
      <c r="C31" s="22"/>
      <c r="D31" s="23"/>
      <c r="E31" s="23"/>
      <c r="F31" s="23"/>
      <c r="G31" s="23"/>
      <c r="H31" s="24"/>
      <c r="I31" s="175" t="s">
        <v>20</v>
      </c>
      <c r="J31" s="176"/>
      <c r="K31" s="177" t="s">
        <v>325</v>
      </c>
      <c r="L31" s="177"/>
      <c r="M31" s="177"/>
      <c r="N31" s="177"/>
      <c r="O31" s="176" t="s">
        <v>21</v>
      </c>
      <c r="P31" s="176"/>
      <c r="Q31" s="192" t="s">
        <v>314</v>
      </c>
      <c r="R31" s="193"/>
      <c r="S31" s="193"/>
      <c r="T31" s="193"/>
      <c r="U31" s="193"/>
      <c r="V31" s="193"/>
      <c r="W31" s="193"/>
      <c r="X31" s="193"/>
      <c r="Y31" s="193"/>
      <c r="Z31" s="193"/>
      <c r="AA31" s="193"/>
      <c r="AB31" s="194"/>
    </row>
    <row r="32" spans="3:28" ht="20.100000000000001" customHeight="1" x14ac:dyDescent="0.4">
      <c r="C32" s="179" t="s">
        <v>35</v>
      </c>
      <c r="D32" s="180"/>
      <c r="E32" s="180"/>
      <c r="F32" s="180"/>
      <c r="G32" s="180"/>
      <c r="H32" s="181"/>
      <c r="I32" s="201" t="s">
        <v>24</v>
      </c>
      <c r="J32" s="180"/>
      <c r="K32" s="216" t="s">
        <v>313</v>
      </c>
      <c r="L32" s="216"/>
      <c r="M32" s="216"/>
      <c r="N32" s="216"/>
      <c r="O32" s="216"/>
      <c r="P32" s="216"/>
      <c r="Q32" s="216"/>
      <c r="R32" s="180" t="s">
        <v>25</v>
      </c>
      <c r="S32" s="180"/>
      <c r="T32" s="208" t="s">
        <v>312</v>
      </c>
      <c r="U32" s="208"/>
      <c r="V32" s="208"/>
      <c r="W32" s="208"/>
      <c r="X32" s="208"/>
      <c r="Y32" s="208"/>
      <c r="Z32" s="208"/>
      <c r="AA32" s="208"/>
      <c r="AB32" s="209"/>
    </row>
    <row r="33" spans="3:28" ht="20.100000000000001" customHeight="1" x14ac:dyDescent="0.4">
      <c r="C33" s="182"/>
      <c r="D33" s="176"/>
      <c r="E33" s="176"/>
      <c r="F33" s="176"/>
      <c r="G33" s="176"/>
      <c r="H33" s="183"/>
      <c r="I33" s="175"/>
      <c r="J33" s="176"/>
      <c r="K33" s="217"/>
      <c r="L33" s="217"/>
      <c r="M33" s="217"/>
      <c r="N33" s="217"/>
      <c r="O33" s="217"/>
      <c r="P33" s="217"/>
      <c r="Q33" s="217"/>
      <c r="R33" s="176"/>
      <c r="S33" s="176"/>
      <c r="T33" s="210"/>
      <c r="U33" s="210"/>
      <c r="V33" s="210"/>
      <c r="W33" s="210"/>
      <c r="X33" s="210"/>
      <c r="Y33" s="210"/>
      <c r="Z33" s="210"/>
      <c r="AA33" s="210"/>
      <c r="AB33" s="211"/>
    </row>
    <row r="34" spans="3:28" ht="20.100000000000001" customHeight="1" x14ac:dyDescent="0.35">
      <c r="C34" s="14"/>
      <c r="D34" s="7"/>
      <c r="E34" s="7"/>
      <c r="F34" s="7"/>
      <c r="G34" s="7"/>
      <c r="H34" s="17"/>
      <c r="I34" s="31" t="s">
        <v>311</v>
      </c>
      <c r="J34" s="9" t="s">
        <v>26</v>
      </c>
      <c r="K34" s="8"/>
      <c r="L34" s="8"/>
      <c r="M34" s="8"/>
      <c r="N34" s="8"/>
      <c r="O34" s="8"/>
      <c r="P34" s="8"/>
      <c r="Q34" s="8"/>
      <c r="R34" s="8"/>
      <c r="S34" s="8"/>
      <c r="T34" s="8"/>
      <c r="U34" s="8"/>
      <c r="V34" s="8"/>
      <c r="W34" s="7"/>
      <c r="X34" s="7"/>
      <c r="Y34" s="7"/>
      <c r="Z34" s="7"/>
      <c r="AA34" s="7"/>
      <c r="AB34" s="15"/>
    </row>
    <row r="35" spans="3:28" ht="20.100000000000001" customHeight="1" x14ac:dyDescent="0.35">
      <c r="C35" s="172" t="s">
        <v>32</v>
      </c>
      <c r="D35" s="168"/>
      <c r="E35" s="168"/>
      <c r="F35" s="168"/>
      <c r="G35" s="168"/>
      <c r="H35" s="173"/>
      <c r="I35" s="212" t="s">
        <v>27</v>
      </c>
      <c r="J35" s="213"/>
      <c r="K35" s="213"/>
      <c r="L35" s="213"/>
      <c r="M35" s="213"/>
      <c r="N35" s="213"/>
      <c r="O35" s="213"/>
      <c r="P35" s="213"/>
      <c r="Q35" s="213"/>
      <c r="R35" s="213"/>
      <c r="S35" s="213"/>
      <c r="T35" s="213"/>
      <c r="U35" s="213"/>
      <c r="V35" s="213"/>
      <c r="W35" s="213"/>
      <c r="X35" s="37" t="s">
        <v>311</v>
      </c>
      <c r="Y35" s="38" t="s">
        <v>28</v>
      </c>
      <c r="Z35" s="37" t="s">
        <v>7</v>
      </c>
      <c r="AA35" s="38" t="s">
        <v>29</v>
      </c>
      <c r="AB35" s="39" t="s">
        <v>30</v>
      </c>
    </row>
    <row r="36" spans="3:28" ht="20.100000000000001" customHeight="1" x14ac:dyDescent="0.4">
      <c r="C36" s="172"/>
      <c r="D36" s="168"/>
      <c r="E36" s="168"/>
      <c r="F36" s="168"/>
      <c r="G36" s="168"/>
      <c r="H36" s="173"/>
      <c r="I36" s="214" t="s">
        <v>326</v>
      </c>
      <c r="J36" s="215"/>
      <c r="K36" s="215"/>
      <c r="L36" s="215"/>
      <c r="M36" s="215"/>
      <c r="N36" s="215"/>
      <c r="O36" s="215"/>
      <c r="P36" s="215"/>
      <c r="Q36" s="215"/>
      <c r="R36" s="215"/>
      <c r="S36" s="215"/>
      <c r="T36" s="215"/>
      <c r="U36" s="215"/>
      <c r="V36" s="215"/>
      <c r="W36" s="215"/>
      <c r="X36" s="40" t="s">
        <v>7</v>
      </c>
      <c r="Y36" s="41" t="s">
        <v>28</v>
      </c>
      <c r="Z36" s="40" t="s">
        <v>311</v>
      </c>
      <c r="AA36" s="41" t="s">
        <v>29</v>
      </c>
      <c r="AB36" s="42" t="s">
        <v>30</v>
      </c>
    </row>
    <row r="37" spans="3:28" ht="20.100000000000001" customHeight="1" x14ac:dyDescent="0.4">
      <c r="C37" s="22"/>
      <c r="D37" s="23"/>
      <c r="E37" s="23"/>
      <c r="F37" s="23"/>
      <c r="G37" s="23"/>
      <c r="H37" s="24"/>
      <c r="I37" s="30" t="s">
        <v>7</v>
      </c>
      <c r="J37" s="43" t="s">
        <v>31</v>
      </c>
      <c r="K37" s="23"/>
      <c r="L37" s="23"/>
      <c r="M37" s="23"/>
      <c r="N37" s="23"/>
      <c r="O37" s="23"/>
      <c r="P37" s="23"/>
      <c r="Q37" s="23"/>
      <c r="R37" s="23"/>
      <c r="S37" s="23"/>
      <c r="T37" s="23"/>
      <c r="U37" s="23"/>
      <c r="V37" s="23"/>
      <c r="W37" s="23"/>
      <c r="X37" s="23"/>
      <c r="Y37" s="23"/>
      <c r="Z37" s="23"/>
      <c r="AA37" s="23"/>
      <c r="AB37" s="25"/>
    </row>
    <row r="38" spans="3:28" ht="20.100000000000001" customHeight="1" x14ac:dyDescent="0.4">
      <c r="C38" s="179" t="s">
        <v>34</v>
      </c>
      <c r="D38" s="180"/>
      <c r="E38" s="180"/>
      <c r="F38" s="180"/>
      <c r="G38" s="180"/>
      <c r="H38" s="181"/>
      <c r="I38" s="195" t="s">
        <v>347</v>
      </c>
      <c r="J38" s="196"/>
      <c r="K38" s="196"/>
      <c r="L38" s="196"/>
      <c r="M38" s="196"/>
      <c r="N38" s="196"/>
      <c r="O38" s="196"/>
      <c r="P38" s="196"/>
      <c r="Q38" s="196"/>
      <c r="R38" s="196"/>
      <c r="S38" s="196"/>
      <c r="T38" s="196"/>
      <c r="U38" s="196"/>
      <c r="V38" s="196"/>
      <c r="W38" s="196"/>
      <c r="X38" s="196"/>
      <c r="Y38" s="196"/>
      <c r="Z38" s="196"/>
      <c r="AA38" s="196"/>
      <c r="AB38" s="197"/>
    </row>
    <row r="39" spans="3:28" ht="20.100000000000001" customHeight="1" x14ac:dyDescent="0.4">
      <c r="C39" s="182"/>
      <c r="D39" s="176"/>
      <c r="E39" s="176"/>
      <c r="F39" s="176"/>
      <c r="G39" s="176"/>
      <c r="H39" s="183"/>
      <c r="I39" s="198"/>
      <c r="J39" s="199"/>
      <c r="K39" s="199"/>
      <c r="L39" s="199"/>
      <c r="M39" s="199"/>
      <c r="N39" s="199"/>
      <c r="O39" s="199"/>
      <c r="P39" s="199"/>
      <c r="Q39" s="199"/>
      <c r="R39" s="199"/>
      <c r="S39" s="199"/>
      <c r="T39" s="199"/>
      <c r="U39" s="199"/>
      <c r="V39" s="199"/>
      <c r="W39" s="199"/>
      <c r="X39" s="199"/>
      <c r="Y39" s="199"/>
      <c r="Z39" s="199"/>
      <c r="AA39" s="199"/>
      <c r="AB39" s="200"/>
    </row>
    <row r="40" spans="3:28" ht="20.100000000000001" customHeight="1" x14ac:dyDescent="0.35">
      <c r="C40" s="14"/>
      <c r="D40" s="7"/>
      <c r="E40" s="7"/>
      <c r="F40" s="7"/>
      <c r="G40" s="7"/>
      <c r="H40" s="17"/>
      <c r="I40" s="26" t="s">
        <v>19</v>
      </c>
      <c r="J40" s="174">
        <v>2488686</v>
      </c>
      <c r="K40" s="174"/>
      <c r="L40" s="174"/>
      <c r="M40" s="131"/>
      <c r="N40" s="132"/>
      <c r="O40" s="132"/>
      <c r="P40" s="132"/>
      <c r="Q40" s="132"/>
      <c r="R40" s="132"/>
      <c r="S40" s="132"/>
      <c r="T40" s="132"/>
      <c r="U40" s="132"/>
      <c r="V40" s="132"/>
      <c r="W40" s="132"/>
      <c r="X40" s="132"/>
      <c r="Y40" s="132"/>
      <c r="Z40" s="132"/>
      <c r="AA40" s="132"/>
      <c r="AB40" s="133"/>
    </row>
    <row r="41" spans="3:28" ht="20.100000000000001" customHeight="1" x14ac:dyDescent="0.4">
      <c r="C41" s="172" t="s">
        <v>33</v>
      </c>
      <c r="D41" s="168"/>
      <c r="E41" s="168"/>
      <c r="F41" s="168"/>
      <c r="G41" s="168"/>
      <c r="H41" s="173"/>
      <c r="I41" s="7"/>
      <c r="J41" s="190" t="s">
        <v>324</v>
      </c>
      <c r="K41" s="190"/>
      <c r="L41" s="190"/>
      <c r="M41" s="190"/>
      <c r="N41" s="190"/>
      <c r="O41" s="190"/>
      <c r="P41" s="190"/>
      <c r="Q41" s="190"/>
      <c r="R41" s="190"/>
      <c r="S41" s="190"/>
      <c r="T41" s="190"/>
      <c r="U41" s="190"/>
      <c r="V41" s="190"/>
      <c r="W41" s="190"/>
      <c r="X41" s="190"/>
      <c r="Y41" s="190"/>
      <c r="Z41" s="190"/>
      <c r="AA41" s="190"/>
      <c r="AB41" s="191"/>
    </row>
    <row r="42" spans="3:28" ht="20.100000000000001" customHeight="1" x14ac:dyDescent="0.4">
      <c r="C42" s="22"/>
      <c r="D42" s="23"/>
      <c r="E42" s="23"/>
      <c r="F42" s="23"/>
      <c r="G42" s="23"/>
      <c r="H42" s="24"/>
      <c r="I42" s="175" t="s">
        <v>20</v>
      </c>
      <c r="J42" s="176"/>
      <c r="K42" s="177" t="s">
        <v>327</v>
      </c>
      <c r="L42" s="177"/>
      <c r="M42" s="177"/>
      <c r="N42" s="177"/>
      <c r="O42" s="176" t="s">
        <v>21</v>
      </c>
      <c r="P42" s="176"/>
      <c r="Q42" s="192" t="s">
        <v>314</v>
      </c>
      <c r="R42" s="193"/>
      <c r="S42" s="193"/>
      <c r="T42" s="193"/>
      <c r="U42" s="193"/>
      <c r="V42" s="193"/>
      <c r="W42" s="193"/>
      <c r="X42" s="193"/>
      <c r="Y42" s="193"/>
      <c r="Z42" s="193"/>
      <c r="AA42" s="193"/>
      <c r="AB42" s="194"/>
    </row>
    <row r="43" spans="3:28" ht="20.100000000000001" customHeight="1" x14ac:dyDescent="0.4">
      <c r="C43" s="179" t="s">
        <v>36</v>
      </c>
      <c r="D43" s="180"/>
      <c r="E43" s="180"/>
      <c r="F43" s="180"/>
      <c r="G43" s="180"/>
      <c r="H43" s="181"/>
      <c r="I43" s="201" t="s">
        <v>24</v>
      </c>
      <c r="J43" s="180"/>
      <c r="K43" s="202" t="s">
        <v>313</v>
      </c>
      <c r="L43" s="202"/>
      <c r="M43" s="202"/>
      <c r="N43" s="202"/>
      <c r="O43" s="202"/>
      <c r="P43" s="202"/>
      <c r="Q43" s="202"/>
      <c r="R43" s="180" t="s">
        <v>25</v>
      </c>
      <c r="S43" s="180"/>
      <c r="T43" s="204" t="s">
        <v>312</v>
      </c>
      <c r="U43" s="204"/>
      <c r="V43" s="204"/>
      <c r="W43" s="204"/>
      <c r="X43" s="204"/>
      <c r="Y43" s="204"/>
      <c r="Z43" s="204"/>
      <c r="AA43" s="204"/>
      <c r="AB43" s="205"/>
    </row>
    <row r="44" spans="3:28" ht="20.100000000000001" customHeight="1" x14ac:dyDescent="0.4">
      <c r="C44" s="182"/>
      <c r="D44" s="176"/>
      <c r="E44" s="176"/>
      <c r="F44" s="176"/>
      <c r="G44" s="176"/>
      <c r="H44" s="183"/>
      <c r="I44" s="175"/>
      <c r="J44" s="176"/>
      <c r="K44" s="203"/>
      <c r="L44" s="203"/>
      <c r="M44" s="203"/>
      <c r="N44" s="203"/>
      <c r="O44" s="203"/>
      <c r="P44" s="203"/>
      <c r="Q44" s="203"/>
      <c r="R44" s="176"/>
      <c r="S44" s="176"/>
      <c r="T44" s="206"/>
      <c r="U44" s="206"/>
      <c r="V44" s="206"/>
      <c r="W44" s="206"/>
      <c r="X44" s="206"/>
      <c r="Y44" s="206"/>
      <c r="Z44" s="206"/>
      <c r="AA44" s="206"/>
      <c r="AB44" s="207"/>
    </row>
    <row r="45" spans="3:28" ht="20.100000000000001" customHeight="1" x14ac:dyDescent="0.4">
      <c r="C45" s="179" t="s">
        <v>37</v>
      </c>
      <c r="D45" s="180"/>
      <c r="E45" s="180"/>
      <c r="F45" s="180"/>
      <c r="G45" s="180"/>
      <c r="H45" s="181"/>
      <c r="I45" s="221" t="s">
        <v>315</v>
      </c>
      <c r="J45" s="222"/>
      <c r="K45" s="222"/>
      <c r="L45" s="222"/>
      <c r="M45" s="222"/>
      <c r="N45" s="222"/>
      <c r="O45" s="222"/>
      <c r="P45" s="222"/>
      <c r="Q45" s="222"/>
      <c r="R45" s="222"/>
      <c r="S45" s="222"/>
      <c r="T45" s="222"/>
      <c r="U45" s="222"/>
      <c r="V45" s="222"/>
      <c r="W45" s="222"/>
      <c r="X45" s="222"/>
      <c r="Y45" s="222"/>
      <c r="Z45" s="222"/>
      <c r="AA45" s="222"/>
      <c r="AB45" s="223"/>
    </row>
    <row r="46" spans="3:28" ht="20.100000000000001" customHeight="1" thickBot="1" x14ac:dyDescent="0.45">
      <c r="C46" s="218"/>
      <c r="D46" s="219"/>
      <c r="E46" s="219"/>
      <c r="F46" s="219"/>
      <c r="G46" s="219"/>
      <c r="H46" s="220"/>
      <c r="I46" s="224"/>
      <c r="J46" s="225"/>
      <c r="K46" s="225"/>
      <c r="L46" s="225"/>
      <c r="M46" s="225"/>
      <c r="N46" s="225"/>
      <c r="O46" s="225"/>
      <c r="P46" s="225"/>
      <c r="Q46" s="225"/>
      <c r="R46" s="225"/>
      <c r="S46" s="225"/>
      <c r="T46" s="225"/>
      <c r="U46" s="225"/>
      <c r="V46" s="225"/>
      <c r="W46" s="225"/>
      <c r="X46" s="225"/>
      <c r="Y46" s="225"/>
      <c r="Z46" s="225"/>
      <c r="AA46" s="225"/>
      <c r="AB46" s="226"/>
    </row>
    <row r="49" spans="3:27" ht="20.100000000000001" customHeight="1" x14ac:dyDescent="0.35">
      <c r="C49" s="10" t="s">
        <v>352</v>
      </c>
    </row>
    <row r="50" spans="3:27" ht="20.100000000000001" customHeight="1" x14ac:dyDescent="0.4">
      <c r="C50" s="1" t="s">
        <v>38</v>
      </c>
    </row>
    <row r="51" spans="3:27" ht="20.100000000000001" customHeight="1" x14ac:dyDescent="0.4">
      <c r="D51" s="227" t="s">
        <v>39</v>
      </c>
      <c r="E51" s="227"/>
      <c r="F51" s="227"/>
      <c r="G51" s="227" t="s">
        <v>40</v>
      </c>
      <c r="H51" s="227"/>
      <c r="I51" s="227"/>
      <c r="J51" s="227" t="s">
        <v>41</v>
      </c>
      <c r="K51" s="227"/>
      <c r="L51" s="227"/>
      <c r="M51" s="227" t="s">
        <v>42</v>
      </c>
      <c r="N51" s="227"/>
      <c r="O51" s="227"/>
      <c r="P51" s="227" t="s">
        <v>43</v>
      </c>
      <c r="Q51" s="227"/>
      <c r="R51" s="227"/>
      <c r="S51" s="227" t="s">
        <v>44</v>
      </c>
      <c r="T51" s="227"/>
      <c r="U51" s="227"/>
      <c r="V51" s="227" t="s">
        <v>45</v>
      </c>
      <c r="W51" s="227"/>
      <c r="X51" s="227"/>
      <c r="Y51" s="227" t="s">
        <v>46</v>
      </c>
      <c r="Z51" s="227"/>
      <c r="AA51" s="227"/>
    </row>
    <row r="52" spans="3:27" ht="20.100000000000001" customHeight="1" x14ac:dyDescent="0.35">
      <c r="D52" s="47"/>
      <c r="E52" s="28" t="s">
        <v>111</v>
      </c>
      <c r="F52" s="34"/>
      <c r="G52" s="137">
        <v>9</v>
      </c>
      <c r="H52" s="138" t="s">
        <v>47</v>
      </c>
      <c r="I52" s="139" t="s">
        <v>316</v>
      </c>
      <c r="J52" s="137">
        <v>9</v>
      </c>
      <c r="K52" s="138" t="s">
        <v>47</v>
      </c>
      <c r="L52" s="139" t="s">
        <v>316</v>
      </c>
      <c r="M52" s="137">
        <v>9</v>
      </c>
      <c r="N52" s="138" t="s">
        <v>47</v>
      </c>
      <c r="O52" s="139" t="s">
        <v>316</v>
      </c>
      <c r="P52" s="137">
        <v>9</v>
      </c>
      <c r="Q52" s="138" t="s">
        <v>47</v>
      </c>
      <c r="R52" s="139" t="s">
        <v>316</v>
      </c>
      <c r="S52" s="137">
        <v>9</v>
      </c>
      <c r="T52" s="138" t="s">
        <v>47</v>
      </c>
      <c r="U52" s="139" t="s">
        <v>316</v>
      </c>
      <c r="V52" s="57"/>
      <c r="W52" s="28" t="s">
        <v>47</v>
      </c>
      <c r="X52" s="55"/>
      <c r="Y52" s="57"/>
      <c r="Z52" s="28" t="s">
        <v>47</v>
      </c>
      <c r="AA52" s="55"/>
    </row>
    <row r="53" spans="3:27" ht="20.100000000000001" customHeight="1" x14ac:dyDescent="0.35">
      <c r="D53" s="21"/>
      <c r="E53" s="53" t="s">
        <v>110</v>
      </c>
      <c r="F53" s="17"/>
      <c r="G53" s="140"/>
      <c r="H53" s="141" t="s">
        <v>110</v>
      </c>
      <c r="I53" s="142"/>
      <c r="J53" s="140"/>
      <c r="K53" s="141" t="s">
        <v>110</v>
      </c>
      <c r="L53" s="142"/>
      <c r="M53" s="140"/>
      <c r="N53" s="141" t="s">
        <v>110</v>
      </c>
      <c r="O53" s="142"/>
      <c r="P53" s="140"/>
      <c r="Q53" s="141" t="s">
        <v>110</v>
      </c>
      <c r="R53" s="142"/>
      <c r="S53" s="140"/>
      <c r="T53" s="141" t="s">
        <v>110</v>
      </c>
      <c r="U53" s="142"/>
      <c r="V53" s="52"/>
      <c r="W53" s="53" t="s">
        <v>110</v>
      </c>
      <c r="X53" s="54"/>
      <c r="Y53" s="52"/>
      <c r="Z53" s="53" t="s">
        <v>110</v>
      </c>
      <c r="AA53" s="54"/>
    </row>
    <row r="54" spans="3:27" ht="20.100000000000001" customHeight="1" x14ac:dyDescent="0.4">
      <c r="D54" s="48"/>
      <c r="E54" s="51" t="s">
        <v>112</v>
      </c>
      <c r="F54" s="24"/>
      <c r="G54" s="143">
        <v>14</v>
      </c>
      <c r="H54" s="144" t="s">
        <v>47</v>
      </c>
      <c r="I54" s="145" t="s">
        <v>316</v>
      </c>
      <c r="J54" s="143">
        <v>14</v>
      </c>
      <c r="K54" s="144" t="s">
        <v>47</v>
      </c>
      <c r="L54" s="145" t="s">
        <v>316</v>
      </c>
      <c r="M54" s="143">
        <v>14</v>
      </c>
      <c r="N54" s="144" t="s">
        <v>47</v>
      </c>
      <c r="O54" s="145" t="s">
        <v>316</v>
      </c>
      <c r="P54" s="143">
        <v>14</v>
      </c>
      <c r="Q54" s="144" t="s">
        <v>47</v>
      </c>
      <c r="R54" s="145" t="s">
        <v>316</v>
      </c>
      <c r="S54" s="143">
        <v>14</v>
      </c>
      <c r="T54" s="144" t="s">
        <v>47</v>
      </c>
      <c r="U54" s="145" t="s">
        <v>316</v>
      </c>
      <c r="V54" s="58"/>
      <c r="W54" s="51" t="s">
        <v>47</v>
      </c>
      <c r="X54" s="56"/>
      <c r="Y54" s="58"/>
      <c r="Z54" s="51" t="s">
        <v>47</v>
      </c>
      <c r="AA54" s="56"/>
    </row>
    <row r="56" spans="3:27" ht="20.100000000000001" customHeight="1" x14ac:dyDescent="0.4">
      <c r="C56" s="1" t="s">
        <v>113</v>
      </c>
      <c r="J56" s="230">
        <v>42</v>
      </c>
      <c r="K56" s="231"/>
      <c r="L56" s="232"/>
      <c r="M56" s="1" t="s">
        <v>114</v>
      </c>
    </row>
    <row r="58" spans="3:27" ht="20.100000000000001" customHeight="1" x14ac:dyDescent="0.4">
      <c r="C58" s="1" t="s">
        <v>354</v>
      </c>
      <c r="I58" s="233">
        <v>2020</v>
      </c>
      <c r="J58" s="233"/>
      <c r="K58" s="1" t="s">
        <v>115</v>
      </c>
      <c r="O58" s="1" t="s">
        <v>119</v>
      </c>
    </row>
    <row r="59" spans="3:27" ht="20.100000000000001" customHeight="1" x14ac:dyDescent="0.35">
      <c r="D59" s="47"/>
      <c r="E59" s="35"/>
      <c r="F59" s="35"/>
      <c r="G59" s="35"/>
      <c r="H59" s="34"/>
      <c r="I59" s="234" t="s">
        <v>123</v>
      </c>
      <c r="J59" s="235"/>
      <c r="K59" s="234" t="s">
        <v>124</v>
      </c>
      <c r="L59" s="235"/>
      <c r="M59" s="234" t="s">
        <v>125</v>
      </c>
      <c r="N59" s="235"/>
      <c r="O59" s="234" t="s">
        <v>126</v>
      </c>
      <c r="P59" s="235"/>
      <c r="Q59" s="234" t="s">
        <v>127</v>
      </c>
      <c r="R59" s="235"/>
      <c r="S59" s="234" t="s">
        <v>128</v>
      </c>
      <c r="T59" s="235"/>
      <c r="U59" s="234" t="s">
        <v>129</v>
      </c>
      <c r="V59" s="239"/>
      <c r="W59" s="180" t="s">
        <v>117</v>
      </c>
      <c r="X59" s="181"/>
    </row>
    <row r="60" spans="3:27" ht="20.100000000000001" customHeight="1" x14ac:dyDescent="0.4">
      <c r="D60" s="21"/>
      <c r="E60" s="7"/>
      <c r="F60" s="7"/>
      <c r="G60" s="7"/>
      <c r="H60" s="17"/>
      <c r="I60" s="240"/>
      <c r="J60" s="241"/>
      <c r="K60" s="240"/>
      <c r="L60" s="241"/>
      <c r="M60" s="240"/>
      <c r="N60" s="241"/>
      <c r="O60" s="242" t="s">
        <v>130</v>
      </c>
      <c r="P60" s="243"/>
      <c r="Q60" s="240"/>
      <c r="R60" s="241"/>
      <c r="S60" s="240"/>
      <c r="T60" s="241"/>
      <c r="U60" s="242" t="s">
        <v>131</v>
      </c>
      <c r="V60" s="267"/>
      <c r="W60" s="176"/>
      <c r="X60" s="183"/>
    </row>
    <row r="61" spans="3:27" ht="20.100000000000001" customHeight="1" x14ac:dyDescent="0.4">
      <c r="D61" s="244" t="s">
        <v>118</v>
      </c>
      <c r="E61" s="245"/>
      <c r="F61" s="245"/>
      <c r="G61" s="245"/>
      <c r="H61" s="246"/>
      <c r="I61" s="228">
        <v>15</v>
      </c>
      <c r="J61" s="229"/>
      <c r="K61" s="228">
        <v>15</v>
      </c>
      <c r="L61" s="229"/>
      <c r="M61" s="228">
        <v>15</v>
      </c>
      <c r="N61" s="229"/>
      <c r="O61" s="228">
        <v>20</v>
      </c>
      <c r="P61" s="229"/>
      <c r="Q61" s="228">
        <v>30</v>
      </c>
      <c r="R61" s="229"/>
      <c r="S61" s="228">
        <v>30</v>
      </c>
      <c r="T61" s="229"/>
      <c r="U61" s="228">
        <v>30</v>
      </c>
      <c r="V61" s="236"/>
      <c r="W61" s="237">
        <f>SUM(I61:V61)</f>
        <v>155</v>
      </c>
      <c r="X61" s="238"/>
    </row>
    <row r="62" spans="3:27" ht="20.100000000000001" customHeight="1" x14ac:dyDescent="0.4">
      <c r="D62" s="247" t="s">
        <v>120</v>
      </c>
      <c r="E62" s="247"/>
      <c r="F62" s="249" t="s">
        <v>121</v>
      </c>
      <c r="G62" s="249"/>
      <c r="H62" s="249"/>
      <c r="I62" s="255"/>
      <c r="J62" s="256"/>
      <c r="K62" s="255"/>
      <c r="L62" s="256"/>
      <c r="M62" s="255"/>
      <c r="N62" s="256"/>
      <c r="O62" s="228">
        <v>14</v>
      </c>
      <c r="P62" s="229"/>
      <c r="Q62" s="228">
        <v>15</v>
      </c>
      <c r="R62" s="229"/>
      <c r="S62" s="228">
        <v>16</v>
      </c>
      <c r="T62" s="229"/>
      <c r="U62" s="253">
        <v>14</v>
      </c>
      <c r="V62" s="254"/>
      <c r="W62" s="237">
        <f>SUM(I62:V62)</f>
        <v>59</v>
      </c>
      <c r="X62" s="238"/>
    </row>
    <row r="63" spans="3:27" ht="20.100000000000001" customHeight="1" x14ac:dyDescent="0.4">
      <c r="D63" s="247"/>
      <c r="E63" s="247"/>
      <c r="F63" s="249" t="s">
        <v>328</v>
      </c>
      <c r="G63" s="249"/>
      <c r="H63" s="249"/>
      <c r="I63" s="255"/>
      <c r="J63" s="256"/>
      <c r="K63" s="255"/>
      <c r="L63" s="256"/>
      <c r="M63" s="255"/>
      <c r="N63" s="256"/>
      <c r="O63" s="228">
        <v>3</v>
      </c>
      <c r="P63" s="229"/>
      <c r="Q63" s="228">
        <v>2</v>
      </c>
      <c r="R63" s="229"/>
      <c r="S63" s="228">
        <v>1</v>
      </c>
      <c r="T63" s="229"/>
      <c r="U63" s="253">
        <v>1</v>
      </c>
      <c r="V63" s="254"/>
      <c r="W63" s="237">
        <f t="shared" ref="W63:W66" si="0">SUM(I63:V63)</f>
        <v>7</v>
      </c>
      <c r="X63" s="238"/>
    </row>
    <row r="64" spans="3:27" ht="20.100000000000001" customHeight="1" x14ac:dyDescent="0.4">
      <c r="D64" s="247"/>
      <c r="E64" s="247"/>
      <c r="F64" s="249" t="s">
        <v>329</v>
      </c>
      <c r="G64" s="249"/>
      <c r="H64" s="249"/>
      <c r="I64" s="255"/>
      <c r="J64" s="256"/>
      <c r="K64" s="255"/>
      <c r="L64" s="256"/>
      <c r="M64" s="255"/>
      <c r="N64" s="256"/>
      <c r="O64" s="228">
        <v>2</v>
      </c>
      <c r="P64" s="229"/>
      <c r="Q64" s="228">
        <v>1</v>
      </c>
      <c r="R64" s="229"/>
      <c r="S64" s="228">
        <v>2</v>
      </c>
      <c r="T64" s="229"/>
      <c r="U64" s="253">
        <v>2</v>
      </c>
      <c r="V64" s="254"/>
      <c r="W64" s="237">
        <f t="shared" si="0"/>
        <v>7</v>
      </c>
      <c r="X64" s="238"/>
    </row>
    <row r="65" spans="3:28" ht="20.100000000000001" customHeight="1" thickBot="1" x14ac:dyDescent="0.45">
      <c r="D65" s="248"/>
      <c r="E65" s="248"/>
      <c r="F65" s="250"/>
      <c r="G65" s="250"/>
      <c r="H65" s="250"/>
      <c r="I65" s="273"/>
      <c r="J65" s="274"/>
      <c r="K65" s="273"/>
      <c r="L65" s="274"/>
      <c r="M65" s="273"/>
      <c r="N65" s="274"/>
      <c r="O65" s="263"/>
      <c r="P65" s="264"/>
      <c r="Q65" s="263"/>
      <c r="R65" s="264"/>
      <c r="S65" s="263"/>
      <c r="T65" s="264"/>
      <c r="U65" s="263"/>
      <c r="V65" s="265"/>
      <c r="W65" s="251">
        <f>SUM(I65:V65)</f>
        <v>0</v>
      </c>
      <c r="X65" s="252"/>
    </row>
    <row r="66" spans="3:28" ht="20.100000000000001" customHeight="1" thickTop="1" thickBot="1" x14ac:dyDescent="0.4">
      <c r="D66" s="270" t="s">
        <v>122</v>
      </c>
      <c r="E66" s="271"/>
      <c r="F66" s="271"/>
      <c r="G66" s="271"/>
      <c r="H66" s="272"/>
      <c r="I66" s="259"/>
      <c r="J66" s="260"/>
      <c r="K66" s="259"/>
      <c r="L66" s="260"/>
      <c r="M66" s="259"/>
      <c r="N66" s="260"/>
      <c r="O66" s="261">
        <f>SUM(O62:P65)</f>
        <v>19</v>
      </c>
      <c r="P66" s="262"/>
      <c r="Q66" s="261">
        <f t="shared" ref="Q66" si="1">SUM(Q62:R65)</f>
        <v>18</v>
      </c>
      <c r="R66" s="262"/>
      <c r="S66" s="261">
        <f t="shared" ref="S66" si="2">SUM(S62:T65)</f>
        <v>19</v>
      </c>
      <c r="T66" s="262"/>
      <c r="U66" s="261">
        <f t="shared" ref="U66" si="3">SUM(U62:V65)</f>
        <v>17</v>
      </c>
      <c r="V66" s="266"/>
      <c r="W66" s="257">
        <f t="shared" si="0"/>
        <v>73</v>
      </c>
      <c r="X66" s="258"/>
      <c r="Z66" s="6"/>
      <c r="AA66" s="6"/>
      <c r="AB66" s="6"/>
    </row>
    <row r="67" spans="3:28" ht="20.100000000000001" customHeight="1" x14ac:dyDescent="0.35">
      <c r="D67" s="268" t="s">
        <v>132</v>
      </c>
      <c r="E67" s="268"/>
      <c r="F67" s="249" t="s">
        <v>121</v>
      </c>
      <c r="G67" s="249"/>
      <c r="H67" s="249"/>
      <c r="I67" s="255"/>
      <c r="J67" s="256"/>
      <c r="K67" s="255"/>
      <c r="L67" s="256"/>
      <c r="M67" s="255"/>
      <c r="N67" s="256"/>
      <c r="O67" s="228">
        <v>4</v>
      </c>
      <c r="P67" s="229"/>
      <c r="Q67" s="228">
        <v>5</v>
      </c>
      <c r="R67" s="229"/>
      <c r="S67" s="228">
        <v>6</v>
      </c>
      <c r="T67" s="229"/>
      <c r="U67" s="228">
        <v>1</v>
      </c>
      <c r="V67" s="236"/>
      <c r="W67" s="275">
        <f t="shared" ref="W67:W70" si="4">SUM(I67:V67)</f>
        <v>16</v>
      </c>
      <c r="X67" s="276"/>
      <c r="Y67" s="6"/>
      <c r="Z67" s="281" t="s">
        <v>134</v>
      </c>
      <c r="AA67" s="281"/>
      <c r="AB67" s="281"/>
    </row>
    <row r="68" spans="3:28" ht="20.100000000000001" customHeight="1" x14ac:dyDescent="0.35">
      <c r="D68" s="268"/>
      <c r="E68" s="268"/>
      <c r="F68" s="249" t="s">
        <v>328</v>
      </c>
      <c r="G68" s="249"/>
      <c r="H68" s="249"/>
      <c r="I68" s="255"/>
      <c r="J68" s="256"/>
      <c r="K68" s="255"/>
      <c r="L68" s="256"/>
      <c r="M68" s="255"/>
      <c r="N68" s="256"/>
      <c r="O68" s="228">
        <v>1</v>
      </c>
      <c r="P68" s="229"/>
      <c r="Q68" s="228">
        <v>1</v>
      </c>
      <c r="R68" s="229"/>
      <c r="S68" s="228">
        <v>1</v>
      </c>
      <c r="T68" s="229"/>
      <c r="U68" s="228">
        <v>2</v>
      </c>
      <c r="V68" s="236"/>
      <c r="W68" s="237">
        <f t="shared" si="4"/>
        <v>5</v>
      </c>
      <c r="X68" s="238"/>
      <c r="Y68" s="6"/>
      <c r="Z68" s="281"/>
      <c r="AA68" s="281"/>
      <c r="AB68" s="281"/>
    </row>
    <row r="69" spans="3:28" ht="20.100000000000001" customHeight="1" x14ac:dyDescent="0.35">
      <c r="D69" s="268"/>
      <c r="E69" s="268"/>
      <c r="F69" s="249" t="s">
        <v>329</v>
      </c>
      <c r="G69" s="249"/>
      <c r="H69" s="249"/>
      <c r="I69" s="255"/>
      <c r="J69" s="256"/>
      <c r="K69" s="255"/>
      <c r="L69" s="256"/>
      <c r="M69" s="255"/>
      <c r="N69" s="256"/>
      <c r="O69" s="228">
        <v>1</v>
      </c>
      <c r="P69" s="229"/>
      <c r="Q69" s="228">
        <v>1</v>
      </c>
      <c r="R69" s="229"/>
      <c r="S69" s="228">
        <v>1</v>
      </c>
      <c r="T69" s="229"/>
      <c r="U69" s="228">
        <v>2</v>
      </c>
      <c r="V69" s="236"/>
      <c r="W69" s="237">
        <f t="shared" si="4"/>
        <v>5</v>
      </c>
      <c r="X69" s="238"/>
      <c r="Y69" s="6"/>
      <c r="Z69" s="281"/>
      <c r="AA69" s="281"/>
      <c r="AB69" s="281"/>
    </row>
    <row r="70" spans="3:28" ht="20.100000000000001" customHeight="1" thickBot="1" x14ac:dyDescent="0.45">
      <c r="D70" s="269"/>
      <c r="E70" s="269"/>
      <c r="F70" s="250"/>
      <c r="G70" s="250"/>
      <c r="H70" s="250"/>
      <c r="I70" s="273"/>
      <c r="J70" s="274"/>
      <c r="K70" s="273"/>
      <c r="L70" s="274"/>
      <c r="M70" s="273"/>
      <c r="N70" s="274"/>
      <c r="O70" s="288"/>
      <c r="P70" s="289"/>
      <c r="Q70" s="288"/>
      <c r="R70" s="289"/>
      <c r="S70" s="288"/>
      <c r="T70" s="289"/>
      <c r="U70" s="288"/>
      <c r="V70" s="290"/>
      <c r="W70" s="251">
        <f t="shared" si="4"/>
        <v>0</v>
      </c>
      <c r="X70" s="252"/>
      <c r="Z70" s="280" t="s">
        <v>133</v>
      </c>
      <c r="AA70" s="280"/>
      <c r="AB70" s="280"/>
    </row>
    <row r="71" spans="3:28" ht="20.100000000000001" customHeight="1" thickTop="1" thickBot="1" x14ac:dyDescent="0.45">
      <c r="D71" s="282" t="s">
        <v>284</v>
      </c>
      <c r="E71" s="283"/>
      <c r="F71" s="283"/>
      <c r="G71" s="283"/>
      <c r="H71" s="284"/>
      <c r="I71" s="285"/>
      <c r="J71" s="286"/>
      <c r="K71" s="285"/>
      <c r="L71" s="286"/>
      <c r="M71" s="285"/>
      <c r="N71" s="286"/>
      <c r="O71" s="287">
        <f t="shared" ref="O71" si="5">SUM(O67:P70)</f>
        <v>6</v>
      </c>
      <c r="P71" s="276"/>
      <c r="Q71" s="287">
        <f t="shared" ref="Q71" si="6">SUM(Q67:R70)</f>
        <v>7</v>
      </c>
      <c r="R71" s="276"/>
      <c r="S71" s="287">
        <f t="shared" ref="S71" si="7">SUM(S67:T70)</f>
        <v>8</v>
      </c>
      <c r="T71" s="276"/>
      <c r="U71" s="287">
        <f t="shared" ref="U71" si="8">SUM(U67:V70)</f>
        <v>5</v>
      </c>
      <c r="V71" s="275"/>
      <c r="W71" s="257">
        <f>SUM(I71:V71)</f>
        <v>26</v>
      </c>
      <c r="X71" s="258"/>
      <c r="Z71" s="277">
        <f>IF(OR(W66=0,W71=0),"",W71/W66)</f>
        <v>0.35616438356164382</v>
      </c>
      <c r="AA71" s="278"/>
      <c r="AB71" s="279"/>
    </row>
    <row r="72" spans="3:28" ht="20.100000000000001" customHeight="1" x14ac:dyDescent="0.25">
      <c r="D72" s="60" t="s">
        <v>135</v>
      </c>
      <c r="E72" s="60" t="s">
        <v>139</v>
      </c>
    </row>
    <row r="73" spans="3:28" ht="20.100000000000001" customHeight="1" x14ac:dyDescent="0.25">
      <c r="D73" s="60"/>
      <c r="E73" s="59" t="s">
        <v>140</v>
      </c>
    </row>
    <row r="74" spans="3:28" ht="20.100000000000001" customHeight="1" x14ac:dyDescent="0.4">
      <c r="D74" s="59" t="s">
        <v>136</v>
      </c>
      <c r="E74" s="59" t="s">
        <v>141</v>
      </c>
    </row>
    <row r="75" spans="3:28" ht="20.100000000000001" customHeight="1" x14ac:dyDescent="0.4">
      <c r="D75" s="59" t="s">
        <v>137</v>
      </c>
      <c r="E75" s="59" t="s">
        <v>142</v>
      </c>
    </row>
    <row r="76" spans="3:28" ht="20.100000000000001" customHeight="1" x14ac:dyDescent="0.4">
      <c r="D76" s="59" t="s">
        <v>138</v>
      </c>
      <c r="E76" s="59" t="s">
        <v>143</v>
      </c>
    </row>
    <row r="78" spans="3:28" ht="20.100000000000001" customHeight="1" thickBot="1" x14ac:dyDescent="0.45">
      <c r="C78" s="1" t="s">
        <v>144</v>
      </c>
    </row>
    <row r="79" spans="3:28" ht="20.100000000000001" customHeight="1" x14ac:dyDescent="0.4">
      <c r="D79" s="295" t="s">
        <v>286</v>
      </c>
      <c r="E79" s="296"/>
      <c r="F79" s="296"/>
      <c r="G79" s="296"/>
      <c r="H79" s="296"/>
      <c r="I79" s="296"/>
      <c r="J79" s="296"/>
      <c r="K79" s="296"/>
      <c r="L79" s="293" t="s">
        <v>148</v>
      </c>
      <c r="M79" s="293"/>
      <c r="N79" s="293"/>
      <c r="O79" s="293"/>
      <c r="P79" s="293"/>
      <c r="Q79" s="293"/>
      <c r="R79" s="293"/>
      <c r="S79" s="293"/>
      <c r="T79" s="293"/>
      <c r="U79" s="293"/>
      <c r="V79" s="293"/>
      <c r="W79" s="293"/>
      <c r="X79" s="293"/>
      <c r="Y79" s="293"/>
      <c r="Z79" s="293"/>
      <c r="AA79" s="294"/>
    </row>
    <row r="80" spans="3:28" ht="20.100000000000001" customHeight="1" thickBot="1" x14ac:dyDescent="0.45">
      <c r="D80" s="297"/>
      <c r="E80" s="298"/>
      <c r="F80" s="298"/>
      <c r="G80" s="298"/>
      <c r="H80" s="298"/>
      <c r="I80" s="298"/>
      <c r="J80" s="298"/>
      <c r="K80" s="298"/>
      <c r="L80" s="291" t="s">
        <v>149</v>
      </c>
      <c r="M80" s="291"/>
      <c r="N80" s="291"/>
      <c r="O80" s="291"/>
      <c r="P80" s="291" t="s">
        <v>150</v>
      </c>
      <c r="Q80" s="291"/>
      <c r="R80" s="291"/>
      <c r="S80" s="291"/>
      <c r="T80" s="291" t="s">
        <v>151</v>
      </c>
      <c r="U80" s="291"/>
      <c r="V80" s="291"/>
      <c r="W80" s="291"/>
      <c r="X80" s="291" t="s">
        <v>152</v>
      </c>
      <c r="Y80" s="291"/>
      <c r="Z80" s="291"/>
      <c r="AA80" s="292"/>
    </row>
    <row r="81" spans="4:27" ht="20.100000000000001" customHeight="1" x14ac:dyDescent="0.4">
      <c r="D81" s="304" t="s">
        <v>145</v>
      </c>
      <c r="E81" s="305"/>
      <c r="F81" s="305"/>
      <c r="G81" s="299" t="s">
        <v>154</v>
      </c>
      <c r="H81" s="299"/>
      <c r="I81" s="299"/>
      <c r="J81" s="299"/>
      <c r="K81" s="299"/>
      <c r="L81" s="308">
        <v>540000</v>
      </c>
      <c r="M81" s="308"/>
      <c r="N81" s="308"/>
      <c r="O81" s="308"/>
      <c r="P81" s="308">
        <v>45000</v>
      </c>
      <c r="Q81" s="308"/>
      <c r="R81" s="308"/>
      <c r="S81" s="308"/>
      <c r="T81" s="308">
        <v>270000</v>
      </c>
      <c r="U81" s="308"/>
      <c r="V81" s="308"/>
      <c r="W81" s="308"/>
      <c r="X81" s="309"/>
      <c r="Y81" s="309"/>
      <c r="Z81" s="309"/>
      <c r="AA81" s="310"/>
    </row>
    <row r="82" spans="4:27" ht="20.100000000000001" customHeight="1" x14ac:dyDescent="0.4">
      <c r="D82" s="306"/>
      <c r="E82" s="227"/>
      <c r="F82" s="227"/>
      <c r="G82" s="300" t="s">
        <v>317</v>
      </c>
      <c r="H82" s="301"/>
      <c r="I82" s="301"/>
      <c r="J82" s="301"/>
      <c r="K82" s="302"/>
      <c r="L82" s="311">
        <v>540000</v>
      </c>
      <c r="M82" s="311"/>
      <c r="N82" s="311"/>
      <c r="O82" s="311"/>
      <c r="P82" s="311">
        <v>45000</v>
      </c>
      <c r="Q82" s="311"/>
      <c r="R82" s="311"/>
      <c r="S82" s="311"/>
      <c r="T82" s="311">
        <v>270000</v>
      </c>
      <c r="U82" s="311"/>
      <c r="V82" s="311"/>
      <c r="W82" s="311"/>
      <c r="X82" s="312"/>
      <c r="Y82" s="312"/>
      <c r="Z82" s="312"/>
      <c r="AA82" s="313"/>
    </row>
    <row r="83" spans="4:27" ht="20.100000000000001" customHeight="1" x14ac:dyDescent="0.4">
      <c r="D83" s="306"/>
      <c r="E83" s="227"/>
      <c r="F83" s="227"/>
      <c r="G83" s="303" t="s">
        <v>318</v>
      </c>
      <c r="H83" s="303"/>
      <c r="I83" s="303"/>
      <c r="J83" s="303"/>
      <c r="K83" s="303"/>
      <c r="L83" s="311">
        <v>540000</v>
      </c>
      <c r="M83" s="311"/>
      <c r="N83" s="311"/>
      <c r="O83" s="311"/>
      <c r="P83" s="311">
        <v>45000</v>
      </c>
      <c r="Q83" s="311"/>
      <c r="R83" s="311"/>
      <c r="S83" s="311"/>
      <c r="T83" s="311">
        <v>270000</v>
      </c>
      <c r="U83" s="311"/>
      <c r="V83" s="311"/>
      <c r="W83" s="311"/>
      <c r="X83" s="312"/>
      <c r="Y83" s="312"/>
      <c r="Z83" s="312"/>
      <c r="AA83" s="313"/>
    </row>
    <row r="84" spans="4:27" ht="20.100000000000001" customHeight="1" thickBot="1" x14ac:dyDescent="0.45">
      <c r="D84" s="307"/>
      <c r="E84" s="291"/>
      <c r="F84" s="291"/>
      <c r="G84" s="317" t="s">
        <v>319</v>
      </c>
      <c r="H84" s="317"/>
      <c r="I84" s="317"/>
      <c r="J84" s="317"/>
      <c r="K84" s="317"/>
      <c r="L84" s="314">
        <v>540000</v>
      </c>
      <c r="M84" s="314"/>
      <c r="N84" s="314"/>
      <c r="O84" s="314"/>
      <c r="P84" s="314">
        <v>45000</v>
      </c>
      <c r="Q84" s="314"/>
      <c r="R84" s="314"/>
      <c r="S84" s="314"/>
      <c r="T84" s="314">
        <v>270000</v>
      </c>
      <c r="U84" s="314"/>
      <c r="V84" s="314"/>
      <c r="W84" s="314"/>
      <c r="X84" s="315"/>
      <c r="Y84" s="315"/>
      <c r="Z84" s="315"/>
      <c r="AA84" s="316"/>
    </row>
    <row r="85" spans="4:27" ht="20.100000000000001" customHeight="1" thickBot="1" x14ac:dyDescent="0.45">
      <c r="G85" s="146"/>
      <c r="H85" s="146"/>
      <c r="I85" s="146"/>
      <c r="J85" s="146"/>
      <c r="K85" s="146"/>
      <c r="L85" s="147"/>
      <c r="M85" s="147"/>
      <c r="N85" s="147"/>
      <c r="O85" s="147"/>
      <c r="P85" s="147"/>
      <c r="Q85" s="147"/>
      <c r="R85" s="147"/>
      <c r="S85" s="147"/>
      <c r="T85" s="147"/>
      <c r="U85" s="147"/>
      <c r="V85" s="147"/>
      <c r="W85" s="147"/>
      <c r="X85" s="148"/>
      <c r="Y85" s="148"/>
      <c r="Z85" s="148"/>
      <c r="AA85" s="148"/>
    </row>
    <row r="86" spans="4:27" ht="20.100000000000001" customHeight="1" x14ac:dyDescent="0.4">
      <c r="D86" s="318" t="s">
        <v>146</v>
      </c>
      <c r="E86" s="293"/>
      <c r="F86" s="293"/>
      <c r="G86" s="299" t="s">
        <v>154</v>
      </c>
      <c r="H86" s="299"/>
      <c r="I86" s="299"/>
      <c r="J86" s="299"/>
      <c r="K86" s="299"/>
      <c r="L86" s="308">
        <v>420000</v>
      </c>
      <c r="M86" s="308"/>
      <c r="N86" s="308"/>
      <c r="O86" s="308"/>
      <c r="P86" s="308">
        <v>35000</v>
      </c>
      <c r="Q86" s="308"/>
      <c r="R86" s="308"/>
      <c r="S86" s="308"/>
      <c r="T86" s="308">
        <v>210000</v>
      </c>
      <c r="U86" s="308"/>
      <c r="V86" s="308"/>
      <c r="W86" s="308"/>
      <c r="X86" s="309"/>
      <c r="Y86" s="309"/>
      <c r="Z86" s="309"/>
      <c r="AA86" s="310"/>
    </row>
    <row r="87" spans="4:27" ht="20.100000000000001" customHeight="1" x14ac:dyDescent="0.4">
      <c r="D87" s="306"/>
      <c r="E87" s="227"/>
      <c r="F87" s="227"/>
      <c r="G87" s="300" t="s">
        <v>317</v>
      </c>
      <c r="H87" s="301"/>
      <c r="I87" s="301"/>
      <c r="J87" s="301"/>
      <c r="K87" s="302"/>
      <c r="L87" s="311">
        <v>420000</v>
      </c>
      <c r="M87" s="311"/>
      <c r="N87" s="311"/>
      <c r="O87" s="311"/>
      <c r="P87" s="311">
        <v>35000</v>
      </c>
      <c r="Q87" s="311"/>
      <c r="R87" s="311"/>
      <c r="S87" s="311"/>
      <c r="T87" s="311">
        <v>210000</v>
      </c>
      <c r="U87" s="311"/>
      <c r="V87" s="311"/>
      <c r="W87" s="311"/>
      <c r="X87" s="312"/>
      <c r="Y87" s="312"/>
      <c r="Z87" s="312"/>
      <c r="AA87" s="313"/>
    </row>
    <row r="88" spans="4:27" ht="20.100000000000001" customHeight="1" x14ac:dyDescent="0.4">
      <c r="D88" s="306"/>
      <c r="E88" s="227"/>
      <c r="F88" s="227"/>
      <c r="G88" s="303" t="s">
        <v>318</v>
      </c>
      <c r="H88" s="303"/>
      <c r="I88" s="303"/>
      <c r="J88" s="303"/>
      <c r="K88" s="303"/>
      <c r="L88" s="311">
        <v>420000</v>
      </c>
      <c r="M88" s="311"/>
      <c r="N88" s="311"/>
      <c r="O88" s="311"/>
      <c r="P88" s="311">
        <v>35000</v>
      </c>
      <c r="Q88" s="311"/>
      <c r="R88" s="311"/>
      <c r="S88" s="311"/>
      <c r="T88" s="311">
        <v>210000</v>
      </c>
      <c r="U88" s="311"/>
      <c r="V88" s="311"/>
      <c r="W88" s="311"/>
      <c r="X88" s="312"/>
      <c r="Y88" s="312"/>
      <c r="Z88" s="312"/>
      <c r="AA88" s="313"/>
    </row>
    <row r="89" spans="4:27" ht="20.100000000000001" customHeight="1" thickBot="1" x14ac:dyDescent="0.45">
      <c r="D89" s="306"/>
      <c r="E89" s="227"/>
      <c r="F89" s="227"/>
      <c r="G89" s="317" t="s">
        <v>319</v>
      </c>
      <c r="H89" s="317"/>
      <c r="I89" s="317"/>
      <c r="J89" s="317"/>
      <c r="K89" s="317"/>
      <c r="L89" s="319">
        <v>420000</v>
      </c>
      <c r="M89" s="319"/>
      <c r="N89" s="319"/>
      <c r="O89" s="319"/>
      <c r="P89" s="319">
        <v>35000</v>
      </c>
      <c r="Q89" s="319"/>
      <c r="R89" s="319"/>
      <c r="S89" s="319"/>
      <c r="T89" s="319">
        <v>210000</v>
      </c>
      <c r="U89" s="319"/>
      <c r="V89" s="319"/>
      <c r="W89" s="319"/>
      <c r="X89" s="320"/>
      <c r="Y89" s="320"/>
      <c r="Z89" s="320"/>
      <c r="AA89" s="321"/>
    </row>
    <row r="90" spans="4:27" ht="20.100000000000001" customHeight="1" x14ac:dyDescent="0.4">
      <c r="D90" s="304" t="s">
        <v>147</v>
      </c>
      <c r="E90" s="305"/>
      <c r="F90" s="305"/>
      <c r="G90" s="322" t="s">
        <v>154</v>
      </c>
      <c r="H90" s="322"/>
      <c r="I90" s="322"/>
      <c r="J90" s="322"/>
      <c r="K90" s="322"/>
      <c r="L90" s="323">
        <v>420000</v>
      </c>
      <c r="M90" s="323"/>
      <c r="N90" s="323"/>
      <c r="O90" s="323"/>
      <c r="P90" s="323">
        <v>35000</v>
      </c>
      <c r="Q90" s="323"/>
      <c r="R90" s="323"/>
      <c r="S90" s="323"/>
      <c r="T90" s="323">
        <v>210000</v>
      </c>
      <c r="U90" s="323"/>
      <c r="V90" s="323"/>
      <c r="W90" s="323"/>
      <c r="X90" s="332"/>
      <c r="Y90" s="332"/>
      <c r="Z90" s="332"/>
      <c r="AA90" s="333"/>
    </row>
    <row r="91" spans="4:27" ht="20.100000000000001" customHeight="1" x14ac:dyDescent="0.4">
      <c r="D91" s="306"/>
      <c r="E91" s="227"/>
      <c r="F91" s="227"/>
      <c r="G91" s="300" t="s">
        <v>317</v>
      </c>
      <c r="H91" s="301"/>
      <c r="I91" s="301"/>
      <c r="J91" s="301"/>
      <c r="K91" s="302"/>
      <c r="L91" s="311">
        <v>420000</v>
      </c>
      <c r="M91" s="311"/>
      <c r="N91" s="311"/>
      <c r="O91" s="311"/>
      <c r="P91" s="311">
        <v>35000</v>
      </c>
      <c r="Q91" s="311"/>
      <c r="R91" s="311"/>
      <c r="S91" s="311"/>
      <c r="T91" s="311">
        <v>210000</v>
      </c>
      <c r="U91" s="311"/>
      <c r="V91" s="311"/>
      <c r="W91" s="311"/>
      <c r="X91" s="312"/>
      <c r="Y91" s="312"/>
      <c r="Z91" s="312"/>
      <c r="AA91" s="313"/>
    </row>
    <row r="92" spans="4:27" ht="20.100000000000001" customHeight="1" x14ac:dyDescent="0.4">
      <c r="D92" s="306"/>
      <c r="E92" s="227"/>
      <c r="F92" s="227"/>
      <c r="G92" s="303" t="s">
        <v>318</v>
      </c>
      <c r="H92" s="303"/>
      <c r="I92" s="303"/>
      <c r="J92" s="303"/>
      <c r="K92" s="303"/>
      <c r="L92" s="311">
        <v>420000</v>
      </c>
      <c r="M92" s="311"/>
      <c r="N92" s="311"/>
      <c r="O92" s="311"/>
      <c r="P92" s="311">
        <v>35000</v>
      </c>
      <c r="Q92" s="311"/>
      <c r="R92" s="311"/>
      <c r="S92" s="311"/>
      <c r="T92" s="311">
        <v>210000</v>
      </c>
      <c r="U92" s="311"/>
      <c r="V92" s="311"/>
      <c r="W92" s="311"/>
      <c r="X92" s="312"/>
      <c r="Y92" s="312"/>
      <c r="Z92" s="312"/>
      <c r="AA92" s="313"/>
    </row>
    <row r="93" spans="4:27" ht="20.100000000000001" customHeight="1" thickBot="1" x14ac:dyDescent="0.45">
      <c r="D93" s="307"/>
      <c r="E93" s="291"/>
      <c r="F93" s="291"/>
      <c r="G93" s="317" t="s">
        <v>319</v>
      </c>
      <c r="H93" s="317"/>
      <c r="I93" s="317"/>
      <c r="J93" s="317"/>
      <c r="K93" s="317"/>
      <c r="L93" s="314">
        <v>420000</v>
      </c>
      <c r="M93" s="314"/>
      <c r="N93" s="314"/>
      <c r="O93" s="314"/>
      <c r="P93" s="314">
        <v>35000</v>
      </c>
      <c r="Q93" s="314"/>
      <c r="R93" s="314"/>
      <c r="S93" s="314"/>
      <c r="T93" s="314">
        <v>210000</v>
      </c>
      <c r="U93" s="314"/>
      <c r="V93" s="314"/>
      <c r="W93" s="314"/>
      <c r="X93" s="315"/>
      <c r="Y93" s="315"/>
      <c r="Z93" s="315"/>
      <c r="AA93" s="316"/>
    </row>
    <row r="94" spans="4:27" ht="20.100000000000001" customHeight="1" x14ac:dyDescent="0.35">
      <c r="D94" s="356"/>
      <c r="E94" s="357"/>
      <c r="F94" s="357"/>
      <c r="G94" s="357"/>
      <c r="H94" s="357"/>
      <c r="I94" s="357"/>
      <c r="J94" s="357"/>
      <c r="K94" s="358"/>
      <c r="L94" s="336" t="s">
        <v>193</v>
      </c>
      <c r="M94" s="324"/>
      <c r="N94" s="324"/>
      <c r="O94" s="324"/>
      <c r="P94" s="336" t="s">
        <v>195</v>
      </c>
      <c r="Q94" s="324"/>
      <c r="R94" s="324"/>
      <c r="S94" s="324"/>
      <c r="T94" s="324" t="s">
        <v>196</v>
      </c>
      <c r="U94" s="324"/>
      <c r="V94" s="324"/>
      <c r="W94" s="324"/>
      <c r="X94" s="324" t="s">
        <v>197</v>
      </c>
      <c r="Y94" s="324"/>
      <c r="Z94" s="324"/>
      <c r="AA94" s="325"/>
    </row>
    <row r="95" spans="4:27" ht="20.100000000000001" customHeight="1" x14ac:dyDescent="0.35">
      <c r="D95" s="329" t="s">
        <v>192</v>
      </c>
      <c r="E95" s="330"/>
      <c r="F95" s="330"/>
      <c r="G95" s="330"/>
      <c r="H95" s="330"/>
      <c r="I95" s="330"/>
      <c r="J95" s="330"/>
      <c r="K95" s="331"/>
      <c r="L95" s="337">
        <f>IF(SUM(P95,T95,X95,P97,T97,X97)=0,"",SUM(P95,T95,X95,P97,T97,X97))</f>
        <v>160000</v>
      </c>
      <c r="M95" s="338"/>
      <c r="N95" s="338"/>
      <c r="O95" s="339"/>
      <c r="P95" s="326">
        <v>20000</v>
      </c>
      <c r="Q95" s="327"/>
      <c r="R95" s="327"/>
      <c r="S95" s="327"/>
      <c r="T95" s="327">
        <v>50000</v>
      </c>
      <c r="U95" s="327"/>
      <c r="V95" s="327"/>
      <c r="W95" s="327"/>
      <c r="X95" s="327">
        <v>30000</v>
      </c>
      <c r="Y95" s="327"/>
      <c r="Z95" s="327"/>
      <c r="AA95" s="328"/>
    </row>
    <row r="96" spans="4:27" ht="20.100000000000001" customHeight="1" x14ac:dyDescent="0.35">
      <c r="D96" s="21"/>
      <c r="E96" s="130" t="s">
        <v>194</v>
      </c>
      <c r="F96" s="7"/>
      <c r="G96" s="7"/>
      <c r="H96" s="7"/>
      <c r="I96" s="7"/>
      <c r="J96" s="7"/>
      <c r="K96" s="17"/>
      <c r="L96" s="340"/>
      <c r="M96" s="341"/>
      <c r="N96" s="341"/>
      <c r="O96" s="342"/>
      <c r="P96" s="349" t="s">
        <v>198</v>
      </c>
      <c r="Q96" s="350"/>
      <c r="R96" s="350"/>
      <c r="S96" s="350"/>
      <c r="T96" s="350" t="s">
        <v>199</v>
      </c>
      <c r="U96" s="350"/>
      <c r="V96" s="350"/>
      <c r="W96" s="350"/>
      <c r="X96" s="351" t="s">
        <v>152</v>
      </c>
      <c r="Y96" s="352"/>
      <c r="Z96" s="352"/>
      <c r="AA96" s="353"/>
    </row>
    <row r="97" spans="3:28" ht="20.100000000000001" customHeight="1" x14ac:dyDescent="0.4">
      <c r="D97" s="48"/>
      <c r="E97" s="23"/>
      <c r="F97" s="23"/>
      <c r="G97" s="23"/>
      <c r="H97" s="23"/>
      <c r="I97" s="23"/>
      <c r="J97" s="23"/>
      <c r="K97" s="24"/>
      <c r="L97" s="343"/>
      <c r="M97" s="344"/>
      <c r="N97" s="344"/>
      <c r="O97" s="345"/>
      <c r="P97" s="326">
        <v>30000</v>
      </c>
      <c r="Q97" s="327"/>
      <c r="R97" s="327"/>
      <c r="S97" s="327"/>
      <c r="T97" s="327">
        <v>30000</v>
      </c>
      <c r="U97" s="327"/>
      <c r="V97" s="327"/>
      <c r="W97" s="327"/>
      <c r="X97" s="354"/>
      <c r="Y97" s="354"/>
      <c r="Z97" s="354"/>
      <c r="AA97" s="355"/>
    </row>
    <row r="98" spans="3:28" ht="20.100000000000001" customHeight="1" x14ac:dyDescent="0.25">
      <c r="D98" s="60" t="s">
        <v>201</v>
      </c>
    </row>
    <row r="100" spans="3:28" ht="20.100000000000001" customHeight="1" x14ac:dyDescent="0.4">
      <c r="C100" s="1" t="s">
        <v>203</v>
      </c>
      <c r="H100" s="233">
        <v>2020</v>
      </c>
      <c r="I100" s="233"/>
      <c r="J100" s="1" t="s">
        <v>115</v>
      </c>
    </row>
    <row r="101" spans="3:28" ht="20.100000000000001" customHeight="1" x14ac:dyDescent="0.35">
      <c r="D101" s="1" t="s">
        <v>202</v>
      </c>
      <c r="I101" s="65" t="s">
        <v>311</v>
      </c>
      <c r="J101" s="346" t="s">
        <v>204</v>
      </c>
      <c r="K101" s="346"/>
      <c r="L101" s="346"/>
      <c r="M101" s="347">
        <v>1</v>
      </c>
      <c r="N101" s="347"/>
      <c r="O101" s="6" t="s">
        <v>206</v>
      </c>
    </row>
    <row r="102" spans="3:28" ht="20.100000000000001" customHeight="1" x14ac:dyDescent="0.35">
      <c r="I102" s="65" t="s">
        <v>7</v>
      </c>
      <c r="J102" s="346" t="s">
        <v>205</v>
      </c>
      <c r="K102" s="346"/>
      <c r="L102" s="346"/>
      <c r="M102" s="348"/>
      <c r="N102" s="348"/>
      <c r="O102" s="6" t="s">
        <v>206</v>
      </c>
      <c r="P102" s="60" t="s">
        <v>207</v>
      </c>
    </row>
    <row r="103" spans="3:28" ht="20.100000000000001" customHeight="1" x14ac:dyDescent="0.4">
      <c r="AB103" s="68" t="s">
        <v>208</v>
      </c>
    </row>
    <row r="104" spans="3:28" ht="20.100000000000001" customHeight="1" x14ac:dyDescent="0.4">
      <c r="E104" s="1" t="s">
        <v>209</v>
      </c>
    </row>
    <row r="105" spans="3:28" ht="20.100000000000001" customHeight="1" x14ac:dyDescent="0.4">
      <c r="F105" s="66" t="s">
        <v>311</v>
      </c>
      <c r="G105" s="334" t="s">
        <v>210</v>
      </c>
      <c r="H105" s="334"/>
      <c r="I105" s="334"/>
      <c r="J105" s="63" t="s">
        <v>211</v>
      </c>
      <c r="S105" s="66" t="s">
        <v>7</v>
      </c>
      <c r="T105" s="334" t="s">
        <v>212</v>
      </c>
      <c r="U105" s="334"/>
      <c r="V105" s="334"/>
    </row>
    <row r="106" spans="3:28" ht="20.100000000000001" customHeight="1" x14ac:dyDescent="0.35">
      <c r="E106" s="6" t="s">
        <v>213</v>
      </c>
    </row>
    <row r="107" spans="3:28" ht="20.100000000000001" customHeight="1" x14ac:dyDescent="0.4">
      <c r="F107" s="44" t="s">
        <v>311</v>
      </c>
      <c r="G107" s="334" t="s">
        <v>214</v>
      </c>
      <c r="H107" s="334"/>
      <c r="I107" s="334"/>
      <c r="J107" s="334"/>
      <c r="K107" s="67" t="s">
        <v>7</v>
      </c>
      <c r="L107" s="334" t="s">
        <v>215</v>
      </c>
      <c r="M107" s="334"/>
      <c r="N107" s="67" t="s">
        <v>7</v>
      </c>
      <c r="O107" s="334" t="s">
        <v>216</v>
      </c>
      <c r="P107" s="334"/>
      <c r="Q107" s="334"/>
      <c r="R107" s="334"/>
      <c r="S107" s="334"/>
      <c r="T107" s="67" t="s">
        <v>7</v>
      </c>
      <c r="U107" s="334" t="s">
        <v>217</v>
      </c>
      <c r="V107" s="334"/>
      <c r="W107" s="334"/>
      <c r="X107" s="334"/>
      <c r="Y107" s="334"/>
      <c r="Z107" s="334"/>
    </row>
    <row r="108" spans="3:28" ht="20.100000000000001" customHeight="1" x14ac:dyDescent="0.4">
      <c r="F108" s="44" t="s">
        <v>7</v>
      </c>
      <c r="G108" s="334" t="s">
        <v>221</v>
      </c>
      <c r="H108" s="334"/>
      <c r="I108" s="334"/>
      <c r="J108" s="335"/>
      <c r="K108" s="335"/>
      <c r="L108" s="335"/>
      <c r="M108" s="335"/>
      <c r="N108" s="335"/>
      <c r="O108" s="335"/>
      <c r="P108" s="335"/>
      <c r="Q108" s="335"/>
      <c r="R108" s="335"/>
      <c r="S108" s="335"/>
      <c r="T108" s="335"/>
      <c r="U108" s="335"/>
      <c r="V108" s="335"/>
      <c r="W108" s="335"/>
      <c r="X108" s="335"/>
      <c r="Y108" s="335"/>
      <c r="Z108" s="1" t="s">
        <v>30</v>
      </c>
    </row>
    <row r="110" spans="3:28" ht="20.100000000000001" customHeight="1" x14ac:dyDescent="0.4">
      <c r="D110" s="362" t="s">
        <v>218</v>
      </c>
      <c r="E110" s="362"/>
      <c r="F110" s="362"/>
      <c r="G110" s="362"/>
      <c r="H110" s="362"/>
      <c r="I110" s="362"/>
    </row>
    <row r="111" spans="3:28" ht="20.100000000000001" customHeight="1" x14ac:dyDescent="0.4">
      <c r="E111" s="1" t="s">
        <v>204</v>
      </c>
      <c r="G111" s="363">
        <v>9</v>
      </c>
      <c r="H111" s="363"/>
      <c r="I111" s="1" t="s">
        <v>206</v>
      </c>
    </row>
    <row r="112" spans="3:28" ht="20.100000000000001" customHeight="1" x14ac:dyDescent="0.35">
      <c r="E112" s="1" t="s">
        <v>205</v>
      </c>
      <c r="G112" s="363">
        <v>8</v>
      </c>
      <c r="H112" s="363"/>
      <c r="I112" s="1" t="s">
        <v>206</v>
      </c>
      <c r="J112" s="64" t="s">
        <v>207</v>
      </c>
      <c r="O112" s="359">
        <f>IF(R122=0,"",R122)</f>
        <v>4</v>
      </c>
      <c r="P112" s="359"/>
      <c r="Q112" s="1" t="s">
        <v>206</v>
      </c>
    </row>
    <row r="113" spans="4:26" ht="20.100000000000001" customHeight="1" x14ac:dyDescent="0.35">
      <c r="E113" s="1" t="s">
        <v>219</v>
      </c>
      <c r="G113" s="176">
        <f>IF(U122=0,"",U122)</f>
        <v>17</v>
      </c>
      <c r="H113" s="176"/>
      <c r="I113" s="1" t="s">
        <v>206</v>
      </c>
      <c r="J113" s="64" t="s">
        <v>207</v>
      </c>
      <c r="O113" s="359">
        <f>IF(X122=0,"",X122)</f>
        <v>13</v>
      </c>
      <c r="P113" s="359"/>
      <c r="Q113" s="1" t="s">
        <v>206</v>
      </c>
    </row>
    <row r="114" spans="4:26" ht="20.100000000000001" customHeight="1" x14ac:dyDescent="0.35">
      <c r="E114" s="6" t="s">
        <v>224</v>
      </c>
    </row>
    <row r="115" spans="4:26" ht="20.100000000000001" customHeight="1" x14ac:dyDescent="0.4">
      <c r="E115" s="227" t="s">
        <v>220</v>
      </c>
      <c r="F115" s="227"/>
      <c r="G115" s="227"/>
      <c r="H115" s="227"/>
      <c r="I115" s="227"/>
      <c r="J115" s="227"/>
      <c r="K115" s="227"/>
      <c r="L115" s="227" t="s">
        <v>204</v>
      </c>
      <c r="M115" s="227"/>
      <c r="N115" s="227"/>
      <c r="O115" s="227" t="s">
        <v>205</v>
      </c>
      <c r="P115" s="227"/>
      <c r="Q115" s="227"/>
      <c r="R115" s="227"/>
      <c r="S115" s="227"/>
      <c r="T115" s="227"/>
      <c r="U115" s="227" t="s">
        <v>117</v>
      </c>
      <c r="V115" s="227"/>
      <c r="W115" s="227"/>
      <c r="X115" s="227"/>
      <c r="Y115" s="227"/>
      <c r="Z115" s="227"/>
    </row>
    <row r="116" spans="4:26" ht="20.100000000000001" customHeight="1" x14ac:dyDescent="0.4">
      <c r="E116" s="227"/>
      <c r="F116" s="227"/>
      <c r="G116" s="227"/>
      <c r="H116" s="227"/>
      <c r="I116" s="227"/>
      <c r="J116" s="227"/>
      <c r="K116" s="227"/>
      <c r="L116" s="227"/>
      <c r="M116" s="227"/>
      <c r="N116" s="227"/>
      <c r="O116" s="227" t="s">
        <v>222</v>
      </c>
      <c r="P116" s="227"/>
      <c r="Q116" s="227"/>
      <c r="R116" s="227" t="s">
        <v>223</v>
      </c>
      <c r="S116" s="227"/>
      <c r="T116" s="227"/>
      <c r="U116" s="227" t="s">
        <v>222</v>
      </c>
      <c r="V116" s="227"/>
      <c r="W116" s="227"/>
      <c r="X116" s="227" t="s">
        <v>223</v>
      </c>
      <c r="Y116" s="227"/>
      <c r="Z116" s="227"/>
    </row>
    <row r="117" spans="4:26" ht="20.100000000000001" customHeight="1" x14ac:dyDescent="0.4">
      <c r="E117" s="360" t="str">
        <f>G107</f>
        <v>幼稚園教諭免許</v>
      </c>
      <c r="F117" s="360"/>
      <c r="G117" s="360"/>
      <c r="H117" s="360"/>
      <c r="I117" s="360"/>
      <c r="J117" s="360"/>
      <c r="K117" s="360"/>
      <c r="L117" s="361">
        <v>5</v>
      </c>
      <c r="M117" s="361"/>
      <c r="N117" s="361"/>
      <c r="O117" s="366"/>
      <c r="P117" s="366"/>
      <c r="Q117" s="366"/>
      <c r="R117" s="366"/>
      <c r="S117" s="366"/>
      <c r="T117" s="366"/>
      <c r="U117" s="365">
        <f>IF(SUM(L117,O117)=0,"",SUM(L117,O117))</f>
        <v>5</v>
      </c>
      <c r="V117" s="365"/>
      <c r="W117" s="365"/>
      <c r="X117" s="365">
        <f>IF(SUM(L117,R117)=0,"",SUM(L117,R117))</f>
        <v>5</v>
      </c>
      <c r="Y117" s="365"/>
      <c r="Z117" s="365"/>
    </row>
    <row r="118" spans="4:26" ht="20.100000000000001" customHeight="1" x14ac:dyDescent="0.4">
      <c r="E118" s="360" t="str">
        <f>L107</f>
        <v>保育士</v>
      </c>
      <c r="F118" s="360"/>
      <c r="G118" s="360"/>
      <c r="H118" s="360"/>
      <c r="I118" s="360"/>
      <c r="J118" s="360"/>
      <c r="K118" s="360"/>
      <c r="L118" s="361">
        <v>4</v>
      </c>
      <c r="M118" s="361"/>
      <c r="N118" s="361"/>
      <c r="O118" s="366"/>
      <c r="P118" s="366"/>
      <c r="Q118" s="366"/>
      <c r="R118" s="366"/>
      <c r="S118" s="366"/>
      <c r="T118" s="366"/>
      <c r="U118" s="365">
        <f>IF(SUM(L118,O118)=0,"",SUM(L118,O118))</f>
        <v>4</v>
      </c>
      <c r="V118" s="365"/>
      <c r="W118" s="365"/>
      <c r="X118" s="365">
        <f>IF(SUM(L118,R118)=0,"",SUM(L118,R118))</f>
        <v>4</v>
      </c>
      <c r="Y118" s="365"/>
      <c r="Z118" s="365"/>
    </row>
    <row r="119" spans="4:26" ht="20.100000000000001" customHeight="1" x14ac:dyDescent="0.4">
      <c r="E119" s="360" t="str">
        <f>O107</f>
        <v>看護師（准看護師）</v>
      </c>
      <c r="F119" s="360"/>
      <c r="G119" s="360"/>
      <c r="H119" s="360"/>
      <c r="I119" s="360"/>
      <c r="J119" s="360"/>
      <c r="K119" s="360"/>
      <c r="L119" s="366"/>
      <c r="M119" s="366"/>
      <c r="N119" s="366"/>
      <c r="O119" s="361">
        <v>4</v>
      </c>
      <c r="P119" s="361"/>
      <c r="Q119" s="361"/>
      <c r="R119" s="361">
        <v>2</v>
      </c>
      <c r="S119" s="361"/>
      <c r="T119" s="361"/>
      <c r="U119" s="365">
        <f>IF(SUM(L119,O119)=0,"",SUM(L119,O119))</f>
        <v>4</v>
      </c>
      <c r="V119" s="365"/>
      <c r="W119" s="365"/>
      <c r="X119" s="365">
        <f>IF(SUM(L119,R119)=0,"",SUM(L119,R119))</f>
        <v>2</v>
      </c>
      <c r="Y119" s="365"/>
      <c r="Z119" s="365"/>
    </row>
    <row r="120" spans="4:26" ht="20.100000000000001" customHeight="1" x14ac:dyDescent="0.4">
      <c r="E120" s="360" t="str">
        <f>U107</f>
        <v>基準で定める研修修了者</v>
      </c>
      <c r="F120" s="360"/>
      <c r="G120" s="360"/>
      <c r="H120" s="360"/>
      <c r="I120" s="360"/>
      <c r="J120" s="360"/>
      <c r="K120" s="360"/>
      <c r="L120" s="366"/>
      <c r="M120" s="366"/>
      <c r="N120" s="366"/>
      <c r="O120" s="361">
        <v>4</v>
      </c>
      <c r="P120" s="361"/>
      <c r="Q120" s="361"/>
      <c r="R120" s="361">
        <v>2</v>
      </c>
      <c r="S120" s="361"/>
      <c r="T120" s="361"/>
      <c r="U120" s="365">
        <f>IF(SUM(L120,O120)=0,"",SUM(L120,O120))</f>
        <v>4</v>
      </c>
      <c r="V120" s="365"/>
      <c r="W120" s="365"/>
      <c r="X120" s="365">
        <f>IF(SUM(L120,R120)=0,"",SUM(L120,R120))</f>
        <v>2</v>
      </c>
      <c r="Y120" s="365"/>
      <c r="Z120" s="365"/>
    </row>
    <row r="121" spans="4:26" ht="20.100000000000001" customHeight="1" x14ac:dyDescent="0.4">
      <c r="E121" s="360" t="s">
        <v>152</v>
      </c>
      <c r="F121" s="360"/>
      <c r="G121" s="360"/>
      <c r="H121" s="360"/>
      <c r="I121" s="360"/>
      <c r="J121" s="360"/>
      <c r="K121" s="360"/>
      <c r="L121" s="366"/>
      <c r="M121" s="366"/>
      <c r="N121" s="366"/>
      <c r="O121" s="366"/>
      <c r="P121" s="366"/>
      <c r="Q121" s="366"/>
      <c r="R121" s="366"/>
      <c r="S121" s="366"/>
      <c r="T121" s="366"/>
      <c r="U121" s="365" t="str">
        <f>IF(SUM(L121,O121)=0,"",SUM(L121,O121))</f>
        <v/>
      </c>
      <c r="V121" s="365"/>
      <c r="W121" s="365"/>
      <c r="X121" s="365" t="str">
        <f>IF(SUM(L121,R121)=0,"",SUM(L121,R121))</f>
        <v/>
      </c>
      <c r="Y121" s="365"/>
      <c r="Z121" s="365"/>
    </row>
    <row r="122" spans="4:26" ht="20.100000000000001" customHeight="1" x14ac:dyDescent="0.4">
      <c r="E122" s="364" t="s">
        <v>117</v>
      </c>
      <c r="F122" s="364"/>
      <c r="G122" s="364"/>
      <c r="H122" s="364"/>
      <c r="I122" s="364"/>
      <c r="J122" s="364"/>
      <c r="K122" s="364"/>
      <c r="L122" s="365">
        <f>IF(SUM(L117:N121)=0,"",SUM(L117:N121))</f>
        <v>9</v>
      </c>
      <c r="M122" s="365"/>
      <c r="N122" s="365"/>
      <c r="O122" s="365">
        <f>IF(SUM(O117:Q121)=0,"",SUM(O117:Q121))</f>
        <v>8</v>
      </c>
      <c r="P122" s="365"/>
      <c r="Q122" s="365"/>
      <c r="R122" s="365">
        <f>IF(SUM(R117:T121)=0,"",SUM(R117:T121))</f>
        <v>4</v>
      </c>
      <c r="S122" s="365"/>
      <c r="T122" s="365"/>
      <c r="U122" s="365">
        <f>IF(SUM(U117:W121)=0,"",SUM(U117:W121))</f>
        <v>17</v>
      </c>
      <c r="V122" s="365"/>
      <c r="W122" s="365"/>
      <c r="X122" s="365">
        <f>IF(SUM(X117:Z121)=0,"",SUM(X117:Z121))</f>
        <v>13</v>
      </c>
      <c r="Y122" s="365"/>
      <c r="Z122" s="365"/>
    </row>
    <row r="124" spans="4:26" ht="20.100000000000001" customHeight="1" x14ac:dyDescent="0.4">
      <c r="D124" s="1" t="s">
        <v>225</v>
      </c>
    </row>
    <row r="125" spans="4:26" ht="20.100000000000001" customHeight="1" x14ac:dyDescent="0.4">
      <c r="E125" s="1" t="s">
        <v>204</v>
      </c>
      <c r="G125" s="363">
        <f>IF(N132=0,"",N132)</f>
        <v>2</v>
      </c>
      <c r="H125" s="363"/>
      <c r="I125" s="1" t="s">
        <v>206</v>
      </c>
      <c r="K125" s="1" t="s">
        <v>205</v>
      </c>
      <c r="M125" s="381">
        <f>IF(Q132=0,"",Q132)</f>
        <v>1</v>
      </c>
      <c r="N125" s="381"/>
      <c r="O125" s="1" t="s">
        <v>206</v>
      </c>
      <c r="Q125" s="1" t="s">
        <v>219</v>
      </c>
      <c r="S125" s="363">
        <f>IF(T132=0,"",T132)</f>
        <v>3</v>
      </c>
      <c r="T125" s="363"/>
      <c r="U125" s="1" t="s">
        <v>206</v>
      </c>
    </row>
    <row r="126" spans="4:26" ht="20.100000000000001" customHeight="1" x14ac:dyDescent="0.4">
      <c r="G126" s="19"/>
      <c r="H126" s="19"/>
      <c r="M126" s="19"/>
      <c r="N126" s="19"/>
      <c r="S126" s="19"/>
      <c r="T126" s="19"/>
    </row>
    <row r="127" spans="4:26" ht="20.100000000000001" customHeight="1" x14ac:dyDescent="0.35">
      <c r="E127" s="6" t="s">
        <v>224</v>
      </c>
    </row>
    <row r="128" spans="4:26" ht="20.100000000000001" customHeight="1" x14ac:dyDescent="0.4">
      <c r="E128" s="227" t="s">
        <v>220</v>
      </c>
      <c r="F128" s="227"/>
      <c r="G128" s="227"/>
      <c r="H128" s="227"/>
      <c r="I128" s="227"/>
      <c r="J128" s="227"/>
      <c r="K128" s="227"/>
      <c r="L128" s="227"/>
      <c r="M128" s="227"/>
      <c r="N128" s="227" t="s">
        <v>204</v>
      </c>
      <c r="O128" s="227"/>
      <c r="P128" s="227"/>
      <c r="Q128" s="227" t="s">
        <v>205</v>
      </c>
      <c r="R128" s="227"/>
      <c r="S128" s="244"/>
      <c r="T128" s="370" t="s">
        <v>117</v>
      </c>
      <c r="U128" s="227"/>
      <c r="V128" s="227"/>
    </row>
    <row r="129" spans="3:25" ht="20.100000000000001" customHeight="1" x14ac:dyDescent="0.4">
      <c r="E129" s="360" t="s">
        <v>226</v>
      </c>
      <c r="F129" s="360"/>
      <c r="G129" s="360"/>
      <c r="H129" s="360"/>
      <c r="I129" s="360"/>
      <c r="J129" s="360"/>
      <c r="K129" s="360"/>
      <c r="L129" s="360"/>
      <c r="M129" s="360"/>
      <c r="N129" s="366">
        <v>2</v>
      </c>
      <c r="O129" s="366"/>
      <c r="P129" s="366"/>
      <c r="Q129" s="366">
        <v>1</v>
      </c>
      <c r="R129" s="366"/>
      <c r="S129" s="384"/>
      <c r="T129" s="371">
        <f>IF(SUM(N129:S129)=0,"",SUM(N129:S129))</f>
        <v>3</v>
      </c>
      <c r="U129" s="365"/>
      <c r="V129" s="365"/>
    </row>
    <row r="130" spans="3:25" ht="20.100000000000001" customHeight="1" x14ac:dyDescent="0.4">
      <c r="E130" s="372" t="s">
        <v>221</v>
      </c>
      <c r="F130" s="373"/>
      <c r="G130" s="373"/>
      <c r="H130" s="374"/>
      <c r="I130" s="374"/>
      <c r="J130" s="374"/>
      <c r="K130" s="374"/>
      <c r="L130" s="374"/>
      <c r="M130" s="134" t="s">
        <v>30</v>
      </c>
      <c r="N130" s="366"/>
      <c r="O130" s="366"/>
      <c r="P130" s="366"/>
      <c r="Q130" s="366"/>
      <c r="R130" s="366"/>
      <c r="S130" s="384"/>
      <c r="T130" s="371" t="str">
        <f>IF(SUM(N130:S130)=0,"",SUM(N130:S130))</f>
        <v/>
      </c>
      <c r="U130" s="365"/>
      <c r="V130" s="365"/>
    </row>
    <row r="131" spans="3:25" ht="20.100000000000001" customHeight="1" thickBot="1" x14ac:dyDescent="0.45">
      <c r="E131" s="375" t="s">
        <v>221</v>
      </c>
      <c r="F131" s="376"/>
      <c r="G131" s="376"/>
      <c r="H131" s="377"/>
      <c r="I131" s="377"/>
      <c r="J131" s="377"/>
      <c r="K131" s="377"/>
      <c r="L131" s="377"/>
      <c r="M131" s="135" t="s">
        <v>30</v>
      </c>
      <c r="N131" s="385"/>
      <c r="O131" s="385"/>
      <c r="P131" s="385"/>
      <c r="Q131" s="385"/>
      <c r="R131" s="385"/>
      <c r="S131" s="386"/>
      <c r="T131" s="382" t="str">
        <f>IF(SUM(N131:S131)=0,"",SUM(N131:S131))</f>
        <v/>
      </c>
      <c r="U131" s="383"/>
      <c r="V131" s="383"/>
    </row>
    <row r="132" spans="3:25" ht="20.100000000000001" customHeight="1" thickTop="1" x14ac:dyDescent="0.4">
      <c r="E132" s="378" t="s">
        <v>117</v>
      </c>
      <c r="F132" s="379"/>
      <c r="G132" s="379"/>
      <c r="H132" s="379"/>
      <c r="I132" s="379"/>
      <c r="J132" s="379"/>
      <c r="K132" s="379"/>
      <c r="L132" s="379"/>
      <c r="M132" s="380"/>
      <c r="N132" s="367">
        <f>IF(SUM(N129:P131)=0,"",SUM(N129:P131))</f>
        <v>2</v>
      </c>
      <c r="O132" s="367"/>
      <c r="P132" s="367"/>
      <c r="Q132" s="367">
        <f>IF(SUM(Q129:S131)=0,"",SUM(Q129:S131))</f>
        <v>1</v>
      </c>
      <c r="R132" s="367"/>
      <c r="S132" s="368"/>
      <c r="T132" s="369">
        <f>IF(SUM(T129:V131)=0,"",SUM(T129:V131))</f>
        <v>3</v>
      </c>
      <c r="U132" s="367"/>
      <c r="V132" s="367"/>
    </row>
    <row r="134" spans="3:25" ht="20.100000000000001" customHeight="1" x14ac:dyDescent="0.35">
      <c r="C134" s="6" t="s">
        <v>227</v>
      </c>
    </row>
    <row r="135" spans="3:25" ht="20.100000000000001" customHeight="1" x14ac:dyDescent="0.4">
      <c r="D135" s="227" t="s">
        <v>228</v>
      </c>
      <c r="E135" s="227"/>
      <c r="F135" s="227"/>
      <c r="G135" s="227"/>
      <c r="H135" s="227"/>
      <c r="I135" s="246" t="s">
        <v>229</v>
      </c>
      <c r="J135" s="227"/>
      <c r="K135" s="227" t="s">
        <v>230</v>
      </c>
      <c r="L135" s="227"/>
      <c r="M135" s="227"/>
      <c r="N135" s="227" t="s">
        <v>231</v>
      </c>
      <c r="O135" s="227"/>
      <c r="P135" s="227"/>
      <c r="Q135" s="227" t="s">
        <v>232</v>
      </c>
      <c r="R135" s="227"/>
      <c r="S135" s="227"/>
      <c r="T135" s="227" t="s">
        <v>152</v>
      </c>
      <c r="U135" s="227"/>
      <c r="V135" s="227"/>
      <c r="W135" s="227" t="s">
        <v>117</v>
      </c>
      <c r="X135" s="227"/>
      <c r="Y135" s="227"/>
    </row>
    <row r="136" spans="3:25" ht="20.100000000000001" customHeight="1" x14ac:dyDescent="0.4">
      <c r="D136" s="227"/>
      <c r="E136" s="227"/>
      <c r="F136" s="227"/>
      <c r="G136" s="227"/>
      <c r="H136" s="227"/>
      <c r="I136" s="402" t="s">
        <v>233</v>
      </c>
      <c r="J136" s="402"/>
      <c r="K136" s="391">
        <v>3</v>
      </c>
      <c r="L136" s="392"/>
      <c r="M136" s="62" t="s">
        <v>238</v>
      </c>
      <c r="N136" s="391">
        <v>1</v>
      </c>
      <c r="O136" s="392"/>
      <c r="P136" s="62" t="s">
        <v>238</v>
      </c>
      <c r="Q136" s="391">
        <v>2</v>
      </c>
      <c r="R136" s="392"/>
      <c r="S136" s="62" t="s">
        <v>238</v>
      </c>
      <c r="T136" s="395"/>
      <c r="U136" s="396"/>
      <c r="V136" s="62" t="s">
        <v>238</v>
      </c>
      <c r="W136" s="413">
        <f>IF(SUM(K136,N136,Q136,T136)=0,"",SUM(K136,N136,Q136,T136))</f>
        <v>6</v>
      </c>
      <c r="X136" s="414"/>
      <c r="Y136" s="62" t="s">
        <v>238</v>
      </c>
    </row>
    <row r="137" spans="3:25" ht="20.100000000000001" customHeight="1" x14ac:dyDescent="0.4">
      <c r="D137" s="227"/>
      <c r="E137" s="227"/>
      <c r="F137" s="227"/>
      <c r="G137" s="227"/>
      <c r="H137" s="227"/>
      <c r="I137" s="403" t="s">
        <v>234</v>
      </c>
      <c r="J137" s="403"/>
      <c r="K137" s="393">
        <v>120</v>
      </c>
      <c r="L137" s="394"/>
      <c r="M137" s="29" t="s">
        <v>236</v>
      </c>
      <c r="N137" s="393">
        <v>15</v>
      </c>
      <c r="O137" s="394"/>
      <c r="P137" s="29" t="s">
        <v>236</v>
      </c>
      <c r="Q137" s="393">
        <v>45</v>
      </c>
      <c r="R137" s="394"/>
      <c r="S137" s="29" t="s">
        <v>236</v>
      </c>
      <c r="T137" s="397"/>
      <c r="U137" s="398"/>
      <c r="V137" s="29" t="s">
        <v>236</v>
      </c>
      <c r="W137" s="415">
        <f>IF(SUM(K137,N137,Q137,T137)=0,"",SUM(K137,N137,Q137,T137))</f>
        <v>180</v>
      </c>
      <c r="X137" s="416"/>
      <c r="Y137" s="29" t="s">
        <v>236</v>
      </c>
    </row>
    <row r="138" spans="3:25" ht="20.100000000000001" customHeight="1" x14ac:dyDescent="0.4">
      <c r="D138" s="227"/>
      <c r="E138" s="227"/>
      <c r="F138" s="227"/>
      <c r="G138" s="227"/>
      <c r="H138" s="227"/>
      <c r="I138" s="305" t="s">
        <v>200</v>
      </c>
      <c r="J138" s="305"/>
      <c r="K138" s="48"/>
      <c r="L138" s="23"/>
      <c r="M138" s="61"/>
      <c r="N138" s="48"/>
      <c r="O138" s="23"/>
      <c r="P138" s="24"/>
      <c r="Q138" s="69" t="s">
        <v>239</v>
      </c>
      <c r="R138" s="136">
        <v>6</v>
      </c>
      <c r="S138" s="61" t="s">
        <v>240</v>
      </c>
      <c r="T138" s="48"/>
      <c r="U138" s="23"/>
      <c r="V138" s="24"/>
      <c r="W138" s="48"/>
      <c r="X138" s="23"/>
      <c r="Y138" s="24"/>
    </row>
    <row r="139" spans="3:25" ht="20.100000000000001" customHeight="1" x14ac:dyDescent="0.35">
      <c r="D139" s="201" t="s">
        <v>235</v>
      </c>
      <c r="E139" s="180"/>
      <c r="F139" s="180"/>
      <c r="G139" s="180"/>
      <c r="H139" s="181"/>
      <c r="I139" s="49"/>
      <c r="J139" s="70" t="s">
        <v>311</v>
      </c>
      <c r="K139" s="27" t="s">
        <v>28</v>
      </c>
      <c r="L139" s="399">
        <v>300</v>
      </c>
      <c r="M139" s="399"/>
      <c r="N139" s="27" t="s">
        <v>236</v>
      </c>
      <c r="O139" s="27"/>
      <c r="P139" s="35"/>
      <c r="Q139" s="35"/>
      <c r="R139" s="35"/>
      <c r="S139" s="35"/>
      <c r="T139" s="35"/>
      <c r="U139" s="35"/>
      <c r="V139" s="35"/>
      <c r="W139" s="35"/>
      <c r="X139" s="35"/>
      <c r="Y139" s="34"/>
    </row>
    <row r="140" spans="3:25" ht="20.100000000000001" customHeight="1" x14ac:dyDescent="0.4">
      <c r="D140" s="175"/>
      <c r="E140" s="176"/>
      <c r="F140" s="176"/>
      <c r="G140" s="176"/>
      <c r="H140" s="183"/>
      <c r="I140" s="45"/>
      <c r="J140" s="36" t="s">
        <v>7</v>
      </c>
      <c r="K140" s="23" t="s">
        <v>29</v>
      </c>
      <c r="L140" s="23" t="s">
        <v>237</v>
      </c>
      <c r="M140" s="23"/>
      <c r="N140" s="23"/>
      <c r="O140" s="23"/>
      <c r="P140" s="23"/>
      <c r="Q140" s="23"/>
      <c r="R140" s="36" t="s">
        <v>7</v>
      </c>
      <c r="S140" s="23" t="s">
        <v>28</v>
      </c>
      <c r="T140" s="36" t="s">
        <v>7</v>
      </c>
      <c r="U140" s="23" t="s">
        <v>29</v>
      </c>
      <c r="V140" s="23" t="s">
        <v>30</v>
      </c>
      <c r="W140" s="23"/>
      <c r="X140" s="23"/>
      <c r="Y140" s="24"/>
    </row>
    <row r="141" spans="3:25" ht="20.100000000000001" customHeight="1" x14ac:dyDescent="0.35">
      <c r="D141" s="201" t="s">
        <v>235</v>
      </c>
      <c r="E141" s="180"/>
      <c r="F141" s="180"/>
      <c r="G141" s="180"/>
      <c r="H141" s="181"/>
      <c r="I141" s="47"/>
      <c r="J141" s="70" t="s">
        <v>311</v>
      </c>
      <c r="K141" s="27" t="s">
        <v>241</v>
      </c>
      <c r="L141" s="27"/>
      <c r="M141" s="70" t="s">
        <v>7</v>
      </c>
      <c r="N141" s="27" t="s">
        <v>242</v>
      </c>
      <c r="O141" s="27"/>
      <c r="P141" s="27"/>
      <c r="Q141" s="27"/>
      <c r="R141" s="27"/>
      <c r="S141" s="70" t="s">
        <v>7</v>
      </c>
      <c r="T141" s="27" t="s">
        <v>243</v>
      </c>
      <c r="U141" s="27"/>
      <c r="V141" s="27"/>
      <c r="W141" s="70" t="s">
        <v>7</v>
      </c>
      <c r="X141" s="27" t="s">
        <v>244</v>
      </c>
      <c r="Y141" s="34"/>
    </row>
    <row r="142" spans="3:25" ht="20.100000000000001" customHeight="1" x14ac:dyDescent="0.35">
      <c r="D142" s="175"/>
      <c r="E142" s="176"/>
      <c r="F142" s="176"/>
      <c r="G142" s="176"/>
      <c r="H142" s="183"/>
      <c r="I142" s="48"/>
      <c r="J142" s="72" t="s">
        <v>7</v>
      </c>
      <c r="K142" s="387" t="s">
        <v>245</v>
      </c>
      <c r="L142" s="387"/>
      <c r="M142" s="210"/>
      <c r="N142" s="210"/>
      <c r="O142" s="210"/>
      <c r="P142" s="210"/>
      <c r="Q142" s="210"/>
      <c r="R142" s="210"/>
      <c r="S142" s="210"/>
      <c r="T142" s="210"/>
      <c r="U142" s="210"/>
      <c r="V142" s="210"/>
      <c r="W142" s="210"/>
      <c r="X142" s="23" t="s">
        <v>30</v>
      </c>
      <c r="Y142" s="24"/>
    </row>
    <row r="143" spans="3:25" ht="20.100000000000001" customHeight="1" x14ac:dyDescent="0.4">
      <c r="I143" s="4"/>
    </row>
    <row r="144" spans="3:25" ht="20.100000000000001" customHeight="1" x14ac:dyDescent="0.35">
      <c r="C144" s="6" t="s">
        <v>246</v>
      </c>
    </row>
    <row r="145" spans="4:28" ht="20.100000000000001" customHeight="1" x14ac:dyDescent="0.35">
      <c r="D145" s="388" t="s">
        <v>371</v>
      </c>
      <c r="E145" s="388"/>
      <c r="F145" s="388"/>
      <c r="G145" s="388"/>
      <c r="H145" s="388"/>
      <c r="I145" s="388"/>
      <c r="J145" s="400" t="s">
        <v>311</v>
      </c>
      <c r="K145" s="411" t="s">
        <v>28</v>
      </c>
      <c r="L145" s="389"/>
      <c r="M145" s="70" t="s">
        <v>311</v>
      </c>
      <c r="N145" s="409" t="s">
        <v>250</v>
      </c>
      <c r="O145" s="409"/>
      <c r="P145" s="409"/>
      <c r="Q145" s="408">
        <v>44287</v>
      </c>
      <c r="R145" s="408"/>
      <c r="S145" s="408"/>
      <c r="T145" s="408"/>
      <c r="U145" s="35" t="s">
        <v>249</v>
      </c>
      <c r="V145" s="35"/>
      <c r="W145" s="35"/>
      <c r="X145" s="35"/>
      <c r="Y145" s="35"/>
      <c r="Z145" s="35"/>
      <c r="AA145" s="404" t="s">
        <v>7</v>
      </c>
      <c r="AB145" s="406" t="s">
        <v>29</v>
      </c>
    </row>
    <row r="146" spans="4:28" ht="20.100000000000001" customHeight="1" x14ac:dyDescent="0.35">
      <c r="D146" s="388"/>
      <c r="E146" s="388"/>
      <c r="F146" s="388"/>
      <c r="G146" s="388"/>
      <c r="H146" s="388"/>
      <c r="I146" s="388"/>
      <c r="J146" s="401"/>
      <c r="K146" s="412"/>
      <c r="L146" s="390"/>
      <c r="M146" s="72" t="s">
        <v>248</v>
      </c>
      <c r="N146" s="387" t="s">
        <v>247</v>
      </c>
      <c r="O146" s="387"/>
      <c r="P146" s="387"/>
      <c r="Q146" s="387"/>
      <c r="R146" s="410"/>
      <c r="S146" s="410"/>
      <c r="T146" s="410"/>
      <c r="U146" s="410"/>
      <c r="V146" s="410"/>
      <c r="W146" s="410"/>
      <c r="X146" s="410"/>
      <c r="Y146" s="410"/>
      <c r="Z146" s="24" t="s">
        <v>30</v>
      </c>
      <c r="AA146" s="405"/>
      <c r="AB146" s="407"/>
    </row>
    <row r="147" spans="4:28" ht="20.100000000000001" customHeight="1" x14ac:dyDescent="0.4">
      <c r="D147" s="388" t="s">
        <v>372</v>
      </c>
      <c r="E147" s="388"/>
      <c r="F147" s="388"/>
      <c r="G147" s="388"/>
      <c r="H147" s="388"/>
      <c r="I147" s="388"/>
      <c r="J147" s="417" t="s">
        <v>311</v>
      </c>
      <c r="K147" s="411" t="s">
        <v>251</v>
      </c>
      <c r="L147" s="389"/>
      <c r="M147" s="420" t="s">
        <v>252</v>
      </c>
      <c r="N147" s="421"/>
      <c r="O147" s="421"/>
      <c r="P147" s="216">
        <v>12</v>
      </c>
      <c r="Q147" s="216"/>
      <c r="R147" s="409" t="s">
        <v>253</v>
      </c>
      <c r="S147" s="409"/>
      <c r="T147" s="406"/>
      <c r="U147" s="47"/>
      <c r="V147" s="216" t="s">
        <v>7</v>
      </c>
      <c r="W147" s="409" t="s">
        <v>254</v>
      </c>
      <c r="X147" s="409"/>
      <c r="Y147" s="409"/>
      <c r="Z147" s="409"/>
      <c r="AA147" s="409"/>
      <c r="AB147" s="406"/>
    </row>
    <row r="148" spans="4:28" ht="20.100000000000001" customHeight="1" x14ac:dyDescent="0.4">
      <c r="D148" s="388"/>
      <c r="E148" s="388"/>
      <c r="F148" s="388"/>
      <c r="G148" s="388"/>
      <c r="H148" s="388"/>
      <c r="I148" s="388"/>
      <c r="J148" s="418"/>
      <c r="K148" s="412"/>
      <c r="L148" s="390"/>
      <c r="M148" s="422"/>
      <c r="N148" s="423"/>
      <c r="O148" s="423"/>
      <c r="P148" s="217"/>
      <c r="Q148" s="217"/>
      <c r="R148" s="419"/>
      <c r="S148" s="419"/>
      <c r="T148" s="407"/>
      <c r="U148" s="48"/>
      <c r="V148" s="217"/>
      <c r="W148" s="419"/>
      <c r="X148" s="419"/>
      <c r="Y148" s="419"/>
      <c r="Z148" s="419"/>
      <c r="AA148" s="419"/>
      <c r="AB148" s="407"/>
    </row>
    <row r="149" spans="4:28" ht="20.100000000000001" customHeight="1" x14ac:dyDescent="0.35">
      <c r="D149" s="388" t="s">
        <v>330</v>
      </c>
      <c r="E149" s="388"/>
      <c r="F149" s="388"/>
      <c r="G149" s="388"/>
      <c r="H149" s="388"/>
      <c r="I149" s="388"/>
      <c r="J149" s="417" t="s">
        <v>311</v>
      </c>
      <c r="K149" s="411" t="s">
        <v>258</v>
      </c>
      <c r="L149" s="389"/>
      <c r="M149" s="70" t="s">
        <v>311</v>
      </c>
      <c r="N149" s="27" t="s">
        <v>255</v>
      </c>
      <c r="O149" s="35"/>
      <c r="P149" s="35"/>
      <c r="Q149" s="35"/>
      <c r="R149" s="35"/>
      <c r="S149" s="35"/>
      <c r="T149" s="34"/>
      <c r="U149" s="47"/>
      <c r="V149" s="216" t="s">
        <v>7</v>
      </c>
      <c r="W149" s="409" t="s">
        <v>257</v>
      </c>
      <c r="X149" s="409"/>
      <c r="Y149" s="409"/>
      <c r="Z149" s="409"/>
      <c r="AA149" s="409"/>
      <c r="AB149" s="406"/>
    </row>
    <row r="150" spans="4:28" ht="52.5" customHeight="1" x14ac:dyDescent="0.4">
      <c r="D150" s="388"/>
      <c r="E150" s="388"/>
      <c r="F150" s="388"/>
      <c r="G150" s="388"/>
      <c r="H150" s="388"/>
      <c r="I150" s="388"/>
      <c r="J150" s="418"/>
      <c r="K150" s="412"/>
      <c r="L150" s="390"/>
      <c r="M150" s="36" t="s">
        <v>7</v>
      </c>
      <c r="N150" s="23" t="s">
        <v>256</v>
      </c>
      <c r="O150" s="23"/>
      <c r="P150" s="23"/>
      <c r="Q150" s="23"/>
      <c r="R150" s="23"/>
      <c r="S150" s="23"/>
      <c r="T150" s="24"/>
      <c r="U150" s="48"/>
      <c r="V150" s="217"/>
      <c r="W150" s="419"/>
      <c r="X150" s="419"/>
      <c r="Y150" s="419"/>
      <c r="Z150" s="419"/>
      <c r="AA150" s="419"/>
      <c r="AB150" s="407"/>
    </row>
    <row r="151" spans="4:28" ht="20.100000000000001" customHeight="1" x14ac:dyDescent="0.4">
      <c r="D151" s="388" t="s">
        <v>259</v>
      </c>
      <c r="E151" s="388"/>
      <c r="F151" s="388"/>
      <c r="G151" s="388"/>
      <c r="H151" s="388"/>
      <c r="I151" s="388"/>
      <c r="J151" s="417" t="s">
        <v>7</v>
      </c>
      <c r="K151" s="411" t="s">
        <v>258</v>
      </c>
      <c r="L151" s="389"/>
      <c r="M151" s="216" t="s">
        <v>7</v>
      </c>
      <c r="N151" s="409" t="s">
        <v>255</v>
      </c>
      <c r="O151" s="409"/>
      <c r="P151" s="409"/>
      <c r="Q151" s="409"/>
      <c r="R151" s="409"/>
      <c r="S151" s="409"/>
      <c r="T151" s="406"/>
      <c r="U151" s="47"/>
      <c r="V151" s="216" t="s">
        <v>7</v>
      </c>
      <c r="W151" s="409" t="s">
        <v>257</v>
      </c>
      <c r="X151" s="409"/>
      <c r="Y151" s="409"/>
      <c r="Z151" s="409"/>
      <c r="AA151" s="409"/>
      <c r="AB151" s="406"/>
    </row>
    <row r="152" spans="4:28" ht="20.100000000000001" customHeight="1" x14ac:dyDescent="0.4">
      <c r="D152" s="388"/>
      <c r="E152" s="388"/>
      <c r="F152" s="388"/>
      <c r="G152" s="388"/>
      <c r="H152" s="388"/>
      <c r="I152" s="388"/>
      <c r="J152" s="418"/>
      <c r="K152" s="412"/>
      <c r="L152" s="390"/>
      <c r="M152" s="217"/>
      <c r="N152" s="419"/>
      <c r="O152" s="419"/>
      <c r="P152" s="419"/>
      <c r="Q152" s="419"/>
      <c r="R152" s="419"/>
      <c r="S152" s="419"/>
      <c r="T152" s="407"/>
      <c r="U152" s="48"/>
      <c r="V152" s="217"/>
      <c r="W152" s="419"/>
      <c r="X152" s="419"/>
      <c r="Y152" s="419"/>
      <c r="Z152" s="419"/>
      <c r="AA152" s="419"/>
      <c r="AB152" s="407"/>
    </row>
    <row r="153" spans="4:28" ht="20.100000000000001" customHeight="1" x14ac:dyDescent="0.4">
      <c r="D153" s="435" t="s">
        <v>374</v>
      </c>
      <c r="E153" s="436"/>
      <c r="F153" s="436"/>
      <c r="G153" s="436"/>
      <c r="H153" s="436"/>
      <c r="I153" s="437"/>
      <c r="J153" s="417" t="s">
        <v>311</v>
      </c>
      <c r="K153" s="411" t="s">
        <v>28</v>
      </c>
      <c r="L153" s="389"/>
      <c r="M153" s="76" t="s">
        <v>260</v>
      </c>
      <c r="N153" s="35"/>
      <c r="O153" s="35"/>
      <c r="P153" s="35"/>
      <c r="Q153" s="35"/>
      <c r="R153" s="35"/>
      <c r="S153" s="35"/>
      <c r="T153" s="35"/>
      <c r="U153" s="35"/>
      <c r="V153" s="35"/>
      <c r="W153" s="35"/>
      <c r="X153" s="35"/>
      <c r="Y153" s="35"/>
      <c r="Z153" s="35"/>
      <c r="AA153" s="404" t="s">
        <v>7</v>
      </c>
      <c r="AB153" s="406" t="s">
        <v>29</v>
      </c>
    </row>
    <row r="154" spans="4:28" ht="20.100000000000001" customHeight="1" x14ac:dyDescent="0.4">
      <c r="D154" s="438"/>
      <c r="E154" s="439"/>
      <c r="F154" s="439"/>
      <c r="G154" s="439"/>
      <c r="H154" s="439"/>
      <c r="I154" s="440"/>
      <c r="J154" s="424"/>
      <c r="K154" s="425"/>
      <c r="L154" s="426"/>
      <c r="M154" s="429" t="s">
        <v>348</v>
      </c>
      <c r="N154" s="430"/>
      <c r="O154" s="430"/>
      <c r="P154" s="430"/>
      <c r="Q154" s="430"/>
      <c r="R154" s="430"/>
      <c r="S154" s="430"/>
      <c r="T154" s="430"/>
      <c r="U154" s="430"/>
      <c r="V154" s="430"/>
      <c r="W154" s="430"/>
      <c r="X154" s="430"/>
      <c r="Y154" s="430"/>
      <c r="Z154" s="431"/>
      <c r="AA154" s="428"/>
      <c r="AB154" s="427"/>
    </row>
    <row r="155" spans="4:28" ht="20.100000000000001" customHeight="1" x14ac:dyDescent="0.4">
      <c r="D155" s="438"/>
      <c r="E155" s="439"/>
      <c r="F155" s="439"/>
      <c r="G155" s="439"/>
      <c r="H155" s="439"/>
      <c r="I155" s="440"/>
      <c r="J155" s="424"/>
      <c r="K155" s="425"/>
      <c r="L155" s="426"/>
      <c r="M155" s="429"/>
      <c r="N155" s="430"/>
      <c r="O155" s="430"/>
      <c r="P155" s="430"/>
      <c r="Q155" s="430"/>
      <c r="R155" s="430"/>
      <c r="S155" s="430"/>
      <c r="T155" s="430"/>
      <c r="U155" s="430"/>
      <c r="V155" s="430"/>
      <c r="W155" s="430"/>
      <c r="X155" s="430"/>
      <c r="Y155" s="430"/>
      <c r="Z155" s="431"/>
      <c r="AA155" s="428"/>
      <c r="AB155" s="427"/>
    </row>
    <row r="156" spans="4:28" ht="20.100000000000001" customHeight="1" x14ac:dyDescent="0.4">
      <c r="D156" s="438"/>
      <c r="E156" s="439"/>
      <c r="F156" s="439"/>
      <c r="G156" s="439"/>
      <c r="H156" s="439"/>
      <c r="I156" s="440"/>
      <c r="J156" s="424"/>
      <c r="K156" s="425"/>
      <c r="L156" s="426"/>
      <c r="M156" s="429"/>
      <c r="N156" s="430"/>
      <c r="O156" s="430"/>
      <c r="P156" s="430"/>
      <c r="Q156" s="430"/>
      <c r="R156" s="430"/>
      <c r="S156" s="430"/>
      <c r="T156" s="430"/>
      <c r="U156" s="430"/>
      <c r="V156" s="430"/>
      <c r="W156" s="430"/>
      <c r="X156" s="430"/>
      <c r="Y156" s="430"/>
      <c r="Z156" s="431"/>
      <c r="AA156" s="428"/>
      <c r="AB156" s="427"/>
    </row>
    <row r="157" spans="4:28" ht="20.100000000000001" customHeight="1" x14ac:dyDescent="0.4">
      <c r="D157" s="438"/>
      <c r="E157" s="439"/>
      <c r="F157" s="439"/>
      <c r="G157" s="439"/>
      <c r="H157" s="439"/>
      <c r="I157" s="440"/>
      <c r="J157" s="424"/>
      <c r="K157" s="425"/>
      <c r="L157" s="426"/>
      <c r="M157" s="429"/>
      <c r="N157" s="430"/>
      <c r="O157" s="430"/>
      <c r="P157" s="430"/>
      <c r="Q157" s="430"/>
      <c r="R157" s="430"/>
      <c r="S157" s="430"/>
      <c r="T157" s="430"/>
      <c r="U157" s="430"/>
      <c r="V157" s="430"/>
      <c r="W157" s="430"/>
      <c r="X157" s="430"/>
      <c r="Y157" s="430"/>
      <c r="Z157" s="431"/>
      <c r="AA157" s="428"/>
      <c r="AB157" s="427"/>
    </row>
    <row r="158" spans="4:28" ht="20.100000000000001" customHeight="1" x14ac:dyDescent="0.4">
      <c r="D158" s="438"/>
      <c r="E158" s="439"/>
      <c r="F158" s="439"/>
      <c r="G158" s="439"/>
      <c r="H158" s="439"/>
      <c r="I158" s="440"/>
      <c r="J158" s="424"/>
      <c r="K158" s="425"/>
      <c r="L158" s="426"/>
      <c r="M158" s="429"/>
      <c r="N158" s="430"/>
      <c r="O158" s="430"/>
      <c r="P158" s="430"/>
      <c r="Q158" s="430"/>
      <c r="R158" s="430"/>
      <c r="S158" s="430"/>
      <c r="T158" s="430"/>
      <c r="U158" s="430"/>
      <c r="V158" s="430"/>
      <c r="W158" s="430"/>
      <c r="X158" s="430"/>
      <c r="Y158" s="430"/>
      <c r="Z158" s="431"/>
      <c r="AA158" s="428"/>
      <c r="AB158" s="427"/>
    </row>
    <row r="159" spans="4:28" ht="20.100000000000001" customHeight="1" x14ac:dyDescent="0.4">
      <c r="D159" s="438"/>
      <c r="E159" s="439"/>
      <c r="F159" s="439"/>
      <c r="G159" s="439"/>
      <c r="H159" s="439"/>
      <c r="I159" s="440"/>
      <c r="J159" s="424"/>
      <c r="K159" s="425"/>
      <c r="L159" s="426"/>
      <c r="M159" s="429"/>
      <c r="N159" s="430"/>
      <c r="O159" s="430"/>
      <c r="P159" s="430"/>
      <c r="Q159" s="430"/>
      <c r="R159" s="430"/>
      <c r="S159" s="430"/>
      <c r="T159" s="430"/>
      <c r="U159" s="430"/>
      <c r="V159" s="430"/>
      <c r="W159" s="430"/>
      <c r="X159" s="430"/>
      <c r="Y159" s="430"/>
      <c r="Z159" s="431"/>
      <c r="AA159" s="428"/>
      <c r="AB159" s="427"/>
    </row>
    <row r="160" spans="4:28" ht="20.100000000000001" customHeight="1" x14ac:dyDescent="0.4">
      <c r="D160" s="441"/>
      <c r="E160" s="442"/>
      <c r="F160" s="442"/>
      <c r="G160" s="442"/>
      <c r="H160" s="442"/>
      <c r="I160" s="443"/>
      <c r="J160" s="418"/>
      <c r="K160" s="412"/>
      <c r="L160" s="390"/>
      <c r="M160" s="432"/>
      <c r="N160" s="433"/>
      <c r="O160" s="433"/>
      <c r="P160" s="433"/>
      <c r="Q160" s="433"/>
      <c r="R160" s="433"/>
      <c r="S160" s="433"/>
      <c r="T160" s="433"/>
      <c r="U160" s="433"/>
      <c r="V160" s="433"/>
      <c r="W160" s="433"/>
      <c r="X160" s="433"/>
      <c r="Y160" s="433"/>
      <c r="Z160" s="434"/>
      <c r="AA160" s="405"/>
      <c r="AB160" s="407"/>
    </row>
    <row r="162" spans="3:28" ht="20.100000000000001" customHeight="1" x14ac:dyDescent="0.4">
      <c r="C162" s="1" t="s">
        <v>261</v>
      </c>
    </row>
    <row r="163" spans="3:28" ht="20.100000000000001" customHeight="1" x14ac:dyDescent="0.4">
      <c r="D163" s="388" t="s">
        <v>331</v>
      </c>
      <c r="E163" s="388"/>
      <c r="F163" s="388"/>
      <c r="G163" s="388"/>
      <c r="H163" s="388"/>
      <c r="I163" s="388"/>
      <c r="J163" s="417" t="s">
        <v>311</v>
      </c>
      <c r="K163" s="411" t="s">
        <v>251</v>
      </c>
      <c r="L163" s="389"/>
      <c r="M163" s="75" t="s">
        <v>262</v>
      </c>
      <c r="N163" s="35"/>
      <c r="O163" s="35"/>
      <c r="P163" s="35"/>
      <c r="Q163" s="35"/>
      <c r="R163" s="35"/>
      <c r="S163" s="35"/>
      <c r="T163" s="35"/>
      <c r="U163" s="35"/>
      <c r="V163" s="34"/>
      <c r="W163" s="47"/>
      <c r="X163" s="216" t="s">
        <v>7</v>
      </c>
      <c r="Y163" s="409" t="s">
        <v>254</v>
      </c>
      <c r="Z163" s="409"/>
      <c r="AA163" s="409"/>
      <c r="AB163" s="406"/>
    </row>
    <row r="164" spans="3:28" ht="20.100000000000001" customHeight="1" x14ac:dyDescent="0.4">
      <c r="D164" s="388"/>
      <c r="E164" s="388"/>
      <c r="F164" s="388"/>
      <c r="G164" s="388"/>
      <c r="H164" s="388"/>
      <c r="I164" s="388"/>
      <c r="J164" s="424"/>
      <c r="K164" s="425"/>
      <c r="L164" s="426"/>
      <c r="M164" s="429" t="s">
        <v>345</v>
      </c>
      <c r="N164" s="430"/>
      <c r="O164" s="430"/>
      <c r="P164" s="430"/>
      <c r="Q164" s="430"/>
      <c r="R164" s="430"/>
      <c r="S164" s="430"/>
      <c r="T164" s="430"/>
      <c r="U164" s="430"/>
      <c r="V164" s="431"/>
      <c r="W164" s="21"/>
      <c r="X164" s="444"/>
      <c r="Y164" s="334"/>
      <c r="Z164" s="334"/>
      <c r="AA164" s="334"/>
      <c r="AB164" s="427"/>
    </row>
    <row r="165" spans="3:28" ht="20.100000000000001" customHeight="1" x14ac:dyDescent="0.4">
      <c r="D165" s="388"/>
      <c r="E165" s="388"/>
      <c r="F165" s="388"/>
      <c r="G165" s="388"/>
      <c r="H165" s="388"/>
      <c r="I165" s="388"/>
      <c r="J165" s="424"/>
      <c r="K165" s="425"/>
      <c r="L165" s="426"/>
      <c r="M165" s="429"/>
      <c r="N165" s="430"/>
      <c r="O165" s="430"/>
      <c r="P165" s="430"/>
      <c r="Q165" s="430"/>
      <c r="R165" s="430"/>
      <c r="S165" s="430"/>
      <c r="T165" s="430"/>
      <c r="U165" s="430"/>
      <c r="V165" s="431"/>
      <c r="W165" s="21"/>
      <c r="X165" s="444"/>
      <c r="Y165" s="334"/>
      <c r="Z165" s="334"/>
      <c r="AA165" s="334"/>
      <c r="AB165" s="427"/>
    </row>
    <row r="166" spans="3:28" ht="20.100000000000001" customHeight="1" x14ac:dyDescent="0.4">
      <c r="D166" s="388"/>
      <c r="E166" s="388"/>
      <c r="F166" s="388"/>
      <c r="G166" s="388"/>
      <c r="H166" s="388"/>
      <c r="I166" s="388"/>
      <c r="J166" s="418"/>
      <c r="K166" s="412"/>
      <c r="L166" s="390"/>
      <c r="M166" s="432"/>
      <c r="N166" s="433"/>
      <c r="O166" s="433"/>
      <c r="P166" s="433"/>
      <c r="Q166" s="433"/>
      <c r="R166" s="433"/>
      <c r="S166" s="433"/>
      <c r="T166" s="433"/>
      <c r="U166" s="433"/>
      <c r="V166" s="434"/>
      <c r="W166" s="48"/>
      <c r="X166" s="217"/>
      <c r="Y166" s="419"/>
      <c r="Z166" s="419"/>
      <c r="AA166" s="419"/>
      <c r="AB166" s="407"/>
    </row>
    <row r="167" spans="3:28" ht="20.100000000000001" customHeight="1" x14ac:dyDescent="0.4">
      <c r="D167" s="388" t="s">
        <v>332</v>
      </c>
      <c r="E167" s="388"/>
      <c r="F167" s="388"/>
      <c r="G167" s="388"/>
      <c r="H167" s="388"/>
      <c r="I167" s="388"/>
      <c r="J167" s="417" t="s">
        <v>311</v>
      </c>
      <c r="K167" s="411" t="s">
        <v>251</v>
      </c>
      <c r="L167" s="389"/>
      <c r="M167" s="420" t="s">
        <v>252</v>
      </c>
      <c r="N167" s="421"/>
      <c r="O167" s="421"/>
      <c r="P167" s="451">
        <v>2</v>
      </c>
      <c r="Q167" s="451"/>
      <c r="R167" s="409" t="s">
        <v>253</v>
      </c>
      <c r="S167" s="409"/>
      <c r="T167" s="409"/>
      <c r="U167" s="46"/>
      <c r="V167" s="73"/>
      <c r="W167" s="47"/>
      <c r="X167" s="216" t="s">
        <v>7</v>
      </c>
      <c r="Y167" s="409" t="s">
        <v>254</v>
      </c>
      <c r="Z167" s="409"/>
      <c r="AA167" s="409"/>
      <c r="AB167" s="406"/>
    </row>
    <row r="168" spans="3:28" ht="20.100000000000001" customHeight="1" x14ac:dyDescent="0.4">
      <c r="D168" s="388"/>
      <c r="E168" s="388"/>
      <c r="F168" s="388"/>
      <c r="G168" s="388"/>
      <c r="H168" s="388"/>
      <c r="I168" s="388"/>
      <c r="J168" s="418"/>
      <c r="K168" s="412"/>
      <c r="L168" s="390"/>
      <c r="M168" s="422"/>
      <c r="N168" s="423"/>
      <c r="O168" s="423"/>
      <c r="P168" s="193"/>
      <c r="Q168" s="193"/>
      <c r="R168" s="419"/>
      <c r="S168" s="419"/>
      <c r="T168" s="419"/>
      <c r="U168" s="43"/>
      <c r="V168" s="74"/>
      <c r="W168" s="48"/>
      <c r="X168" s="217"/>
      <c r="Y168" s="419"/>
      <c r="Z168" s="419"/>
      <c r="AA168" s="419"/>
      <c r="AB168" s="407"/>
    </row>
    <row r="169" spans="3:28" ht="20.100000000000001" customHeight="1" x14ac:dyDescent="0.4">
      <c r="D169" s="388" t="s">
        <v>333</v>
      </c>
      <c r="E169" s="388"/>
      <c r="F169" s="388"/>
      <c r="G169" s="388"/>
      <c r="H169" s="388"/>
      <c r="I169" s="388"/>
      <c r="J169" s="417" t="s">
        <v>311</v>
      </c>
      <c r="K169" s="411" t="s">
        <v>251</v>
      </c>
      <c r="L169" s="389"/>
      <c r="M169" s="420" t="s">
        <v>252</v>
      </c>
      <c r="N169" s="421"/>
      <c r="O169" s="421"/>
      <c r="P169" s="451">
        <v>1</v>
      </c>
      <c r="Q169" s="451"/>
      <c r="R169" s="409" t="s">
        <v>253</v>
      </c>
      <c r="S169" s="409"/>
      <c r="T169" s="409"/>
      <c r="U169" s="46"/>
      <c r="V169" s="73"/>
      <c r="W169" s="47"/>
      <c r="X169" s="216" t="s">
        <v>7</v>
      </c>
      <c r="Y169" s="409" t="s">
        <v>254</v>
      </c>
      <c r="Z169" s="409"/>
      <c r="AA169" s="409"/>
      <c r="AB169" s="406"/>
    </row>
    <row r="170" spans="3:28" ht="20.100000000000001" customHeight="1" x14ac:dyDescent="0.4">
      <c r="D170" s="388"/>
      <c r="E170" s="388"/>
      <c r="F170" s="388"/>
      <c r="G170" s="388"/>
      <c r="H170" s="388"/>
      <c r="I170" s="388"/>
      <c r="J170" s="418"/>
      <c r="K170" s="412"/>
      <c r="L170" s="390"/>
      <c r="M170" s="422"/>
      <c r="N170" s="423"/>
      <c r="O170" s="423"/>
      <c r="P170" s="193"/>
      <c r="Q170" s="193"/>
      <c r="R170" s="419"/>
      <c r="S170" s="419"/>
      <c r="T170" s="419"/>
      <c r="U170" s="43"/>
      <c r="V170" s="74"/>
      <c r="W170" s="48"/>
      <c r="X170" s="217"/>
      <c r="Y170" s="419"/>
      <c r="Z170" s="419"/>
      <c r="AA170" s="419"/>
      <c r="AB170" s="407"/>
    </row>
    <row r="171" spans="3:28" ht="20.100000000000001" customHeight="1" x14ac:dyDescent="0.4">
      <c r="D171" s="388" t="s">
        <v>334</v>
      </c>
      <c r="E171" s="388"/>
      <c r="F171" s="388"/>
      <c r="G171" s="388"/>
      <c r="H171" s="388"/>
      <c r="I171" s="388"/>
      <c r="J171" s="417" t="s">
        <v>311</v>
      </c>
      <c r="K171" s="411" t="s">
        <v>28</v>
      </c>
      <c r="L171" s="389"/>
      <c r="M171" s="75" t="s">
        <v>264</v>
      </c>
      <c r="N171" s="35"/>
      <c r="O171" s="35"/>
      <c r="P171" s="35"/>
      <c r="Q171" s="35"/>
      <c r="R171" s="35"/>
      <c r="S171" s="35"/>
      <c r="T171" s="35"/>
      <c r="U171" s="35"/>
      <c r="V171" s="34"/>
      <c r="W171" s="47"/>
      <c r="X171" s="216" t="s">
        <v>7</v>
      </c>
      <c r="Y171" s="409" t="s">
        <v>263</v>
      </c>
      <c r="Z171" s="409"/>
      <c r="AA171" s="409"/>
      <c r="AB171" s="406"/>
    </row>
    <row r="172" spans="3:28" ht="20.100000000000001" customHeight="1" x14ac:dyDescent="0.4">
      <c r="D172" s="388"/>
      <c r="E172" s="388"/>
      <c r="F172" s="388"/>
      <c r="G172" s="388"/>
      <c r="H172" s="388"/>
      <c r="I172" s="388"/>
      <c r="J172" s="424"/>
      <c r="K172" s="425"/>
      <c r="L172" s="426"/>
      <c r="M172" s="445" t="s">
        <v>346</v>
      </c>
      <c r="N172" s="446"/>
      <c r="O172" s="446"/>
      <c r="P172" s="446"/>
      <c r="Q172" s="446"/>
      <c r="R172" s="446"/>
      <c r="S172" s="446"/>
      <c r="T172" s="446"/>
      <c r="U172" s="446"/>
      <c r="V172" s="447"/>
      <c r="W172" s="21"/>
      <c r="X172" s="444"/>
      <c r="Y172" s="334"/>
      <c r="Z172" s="334"/>
      <c r="AA172" s="334"/>
      <c r="AB172" s="427"/>
    </row>
    <row r="173" spans="3:28" ht="20.100000000000001" customHeight="1" x14ac:dyDescent="0.4">
      <c r="D173" s="388"/>
      <c r="E173" s="388"/>
      <c r="F173" s="388"/>
      <c r="G173" s="388"/>
      <c r="H173" s="388"/>
      <c r="I173" s="388"/>
      <c r="J173" s="424"/>
      <c r="K173" s="425"/>
      <c r="L173" s="426"/>
      <c r="M173" s="445"/>
      <c r="N173" s="446"/>
      <c r="O173" s="446"/>
      <c r="P173" s="446"/>
      <c r="Q173" s="446"/>
      <c r="R173" s="446"/>
      <c r="S173" s="446"/>
      <c r="T173" s="446"/>
      <c r="U173" s="446"/>
      <c r="V173" s="447"/>
      <c r="W173" s="21"/>
      <c r="X173" s="444"/>
      <c r="Y173" s="334"/>
      <c r="Z173" s="334"/>
      <c r="AA173" s="334"/>
      <c r="AB173" s="427"/>
    </row>
    <row r="174" spans="3:28" ht="20.100000000000001" customHeight="1" x14ac:dyDescent="0.4">
      <c r="D174" s="388"/>
      <c r="E174" s="388"/>
      <c r="F174" s="388"/>
      <c r="G174" s="388"/>
      <c r="H174" s="388"/>
      <c r="I174" s="388"/>
      <c r="J174" s="418"/>
      <c r="K174" s="412"/>
      <c r="L174" s="390"/>
      <c r="M174" s="448"/>
      <c r="N174" s="449"/>
      <c r="O174" s="449"/>
      <c r="P174" s="449"/>
      <c r="Q174" s="449"/>
      <c r="R174" s="449"/>
      <c r="S174" s="449"/>
      <c r="T174" s="449"/>
      <c r="U174" s="449"/>
      <c r="V174" s="450"/>
      <c r="W174" s="48"/>
      <c r="X174" s="217"/>
      <c r="Y174" s="419"/>
      <c r="Z174" s="419"/>
      <c r="AA174" s="419"/>
      <c r="AB174" s="407"/>
    </row>
    <row r="175" spans="3:28" ht="20.100000000000001" customHeight="1" x14ac:dyDescent="0.4">
      <c r="D175" s="388" t="s">
        <v>335</v>
      </c>
      <c r="E175" s="388"/>
      <c r="F175" s="388"/>
      <c r="G175" s="388"/>
      <c r="H175" s="388"/>
      <c r="I175" s="388"/>
      <c r="J175" s="417" t="s">
        <v>311</v>
      </c>
      <c r="K175" s="411" t="s">
        <v>265</v>
      </c>
      <c r="L175" s="411"/>
      <c r="M175" s="421"/>
      <c r="N175" s="421"/>
      <c r="O175" s="421"/>
      <c r="P175" s="180"/>
      <c r="Q175" s="180"/>
      <c r="R175" s="409"/>
      <c r="S175" s="409"/>
      <c r="T175" s="409"/>
      <c r="U175" s="46"/>
      <c r="V175" s="73"/>
      <c r="W175" s="47"/>
      <c r="X175" s="216" t="s">
        <v>7</v>
      </c>
      <c r="Y175" s="409" t="s">
        <v>266</v>
      </c>
      <c r="Z175" s="409"/>
      <c r="AA175" s="409"/>
      <c r="AB175" s="406"/>
    </row>
    <row r="176" spans="3:28" ht="20.100000000000001" customHeight="1" x14ac:dyDescent="0.4">
      <c r="D176" s="388"/>
      <c r="E176" s="388"/>
      <c r="F176" s="388"/>
      <c r="G176" s="388"/>
      <c r="H176" s="388"/>
      <c r="I176" s="388"/>
      <c r="J176" s="418"/>
      <c r="K176" s="412"/>
      <c r="L176" s="412"/>
      <c r="M176" s="423"/>
      <c r="N176" s="423"/>
      <c r="O176" s="423"/>
      <c r="P176" s="176"/>
      <c r="Q176" s="176"/>
      <c r="R176" s="419"/>
      <c r="S176" s="419"/>
      <c r="T176" s="419"/>
      <c r="U176" s="43"/>
      <c r="V176" s="74"/>
      <c r="W176" s="48"/>
      <c r="X176" s="217"/>
      <c r="Y176" s="419"/>
      <c r="Z176" s="419"/>
      <c r="AA176" s="419"/>
      <c r="AB176" s="407"/>
    </row>
    <row r="177" spans="4:28" ht="20.100000000000001" customHeight="1" x14ac:dyDescent="0.4">
      <c r="D177" s="452" t="s">
        <v>269</v>
      </c>
      <c r="E177" s="47"/>
      <c r="F177" s="35"/>
      <c r="G177" s="35"/>
      <c r="H177" s="35"/>
      <c r="I177" s="34"/>
      <c r="J177" s="77" t="s">
        <v>270</v>
      </c>
      <c r="K177" s="78"/>
      <c r="L177" s="78"/>
      <c r="M177" s="78"/>
      <c r="N177" s="78"/>
      <c r="O177" s="78"/>
      <c r="P177" s="78"/>
      <c r="Q177" s="78"/>
      <c r="R177" s="78"/>
      <c r="S177" s="78"/>
      <c r="T177" s="78"/>
      <c r="U177" s="78"/>
      <c r="V177" s="78"/>
      <c r="W177" s="78"/>
      <c r="X177" s="78"/>
      <c r="Y177" s="78"/>
      <c r="Z177" s="78"/>
      <c r="AA177" s="78"/>
      <c r="AB177" s="84"/>
    </row>
    <row r="178" spans="4:28" ht="20.100000000000001" customHeight="1" x14ac:dyDescent="0.35">
      <c r="D178" s="453"/>
      <c r="E178" s="21"/>
      <c r="F178" s="71" t="s">
        <v>311</v>
      </c>
      <c r="G178" s="8" t="s">
        <v>267</v>
      </c>
      <c r="H178" s="7"/>
      <c r="I178" s="17"/>
      <c r="J178" s="457" t="s">
        <v>271</v>
      </c>
      <c r="K178" s="458"/>
      <c r="L178" s="458"/>
      <c r="M178" s="459"/>
      <c r="N178" s="80" t="s">
        <v>311</v>
      </c>
      <c r="O178" s="81" t="s">
        <v>273</v>
      </c>
      <c r="P178" s="79"/>
      <c r="Q178" s="79"/>
      <c r="R178" s="79"/>
      <c r="S178" s="80" t="s">
        <v>311</v>
      </c>
      <c r="T178" s="81" t="s">
        <v>274</v>
      </c>
      <c r="U178" s="79"/>
      <c r="V178" s="79"/>
      <c r="W178" s="79"/>
      <c r="X178" s="79"/>
      <c r="Y178" s="79"/>
      <c r="Z178" s="79"/>
      <c r="AA178" s="79"/>
      <c r="AB178" s="85"/>
    </row>
    <row r="179" spans="4:28" ht="20.100000000000001" customHeight="1" x14ac:dyDescent="0.35">
      <c r="D179" s="453"/>
      <c r="E179" s="21"/>
      <c r="F179" s="7"/>
      <c r="G179" s="7"/>
      <c r="H179" s="7"/>
      <c r="I179" s="17"/>
      <c r="J179" s="460"/>
      <c r="K179" s="461"/>
      <c r="L179" s="461"/>
      <c r="M179" s="462"/>
      <c r="N179" s="82" t="s">
        <v>7</v>
      </c>
      <c r="O179" s="455" t="s">
        <v>221</v>
      </c>
      <c r="P179" s="455"/>
      <c r="Q179" s="456"/>
      <c r="R179" s="456"/>
      <c r="S179" s="456"/>
      <c r="T179" s="456"/>
      <c r="U179" s="456"/>
      <c r="V179" s="456"/>
      <c r="W179" s="456"/>
      <c r="X179" s="456"/>
      <c r="Y179" s="456"/>
      <c r="Z179" s="456"/>
      <c r="AA179" s="83" t="s">
        <v>275</v>
      </c>
      <c r="AB179" s="86"/>
    </row>
    <row r="180" spans="4:28" ht="20.100000000000001" customHeight="1" x14ac:dyDescent="0.35">
      <c r="D180" s="453"/>
      <c r="E180" s="21"/>
      <c r="F180" s="71" t="s">
        <v>7</v>
      </c>
      <c r="G180" s="8" t="s">
        <v>268</v>
      </c>
      <c r="H180" s="7"/>
      <c r="I180" s="17"/>
      <c r="J180" s="463" t="s">
        <v>272</v>
      </c>
      <c r="K180" s="168"/>
      <c r="L180" s="168"/>
      <c r="M180" s="464"/>
      <c r="N180" s="466" t="s">
        <v>336</v>
      </c>
      <c r="O180" s="467"/>
      <c r="P180" s="467"/>
      <c r="Q180" s="467"/>
      <c r="R180" s="467"/>
      <c r="S180" s="467"/>
      <c r="T180" s="467"/>
      <c r="U180" s="467"/>
      <c r="V180" s="467"/>
      <c r="W180" s="467"/>
      <c r="X180" s="467"/>
      <c r="Y180" s="467"/>
      <c r="Z180" s="467"/>
      <c r="AA180" s="467"/>
      <c r="AB180" s="468"/>
    </row>
    <row r="181" spans="4:28" ht="31.5" customHeight="1" x14ac:dyDescent="0.4">
      <c r="D181" s="454"/>
      <c r="E181" s="48"/>
      <c r="F181" s="23"/>
      <c r="G181" s="23"/>
      <c r="H181" s="23"/>
      <c r="I181" s="24"/>
      <c r="J181" s="175"/>
      <c r="K181" s="176"/>
      <c r="L181" s="176"/>
      <c r="M181" s="465"/>
      <c r="N181" s="448"/>
      <c r="O181" s="449"/>
      <c r="P181" s="449"/>
      <c r="Q181" s="449"/>
      <c r="R181" s="449"/>
      <c r="S181" s="449"/>
      <c r="T181" s="449"/>
      <c r="U181" s="449"/>
      <c r="V181" s="449"/>
      <c r="W181" s="449"/>
      <c r="X181" s="449"/>
      <c r="Y181" s="449"/>
      <c r="Z181" s="449"/>
      <c r="AA181" s="449"/>
      <c r="AB181" s="450"/>
    </row>
    <row r="183" spans="4:28" ht="20.100000000000001" customHeight="1" x14ac:dyDescent="0.4">
      <c r="D183" s="1" t="s">
        <v>276</v>
      </c>
    </row>
    <row r="184" spans="4:28" ht="20.100000000000001" customHeight="1" x14ac:dyDescent="0.4">
      <c r="D184" s="2" t="s">
        <v>277</v>
      </c>
      <c r="E184" s="1" t="s">
        <v>278</v>
      </c>
    </row>
    <row r="185" spans="4:28" ht="20.100000000000001" customHeight="1" x14ac:dyDescent="0.4">
      <c r="D185" s="2" t="s">
        <v>277</v>
      </c>
      <c r="E185" s="1" t="s">
        <v>279</v>
      </c>
    </row>
    <row r="186" spans="4:28" ht="20.100000000000001" customHeight="1" x14ac:dyDescent="0.4">
      <c r="D186" s="2" t="s">
        <v>277</v>
      </c>
      <c r="E186" s="1" t="s">
        <v>280</v>
      </c>
    </row>
    <row r="187" spans="4:28" ht="20.100000000000001" customHeight="1" x14ac:dyDescent="0.4">
      <c r="D187" s="2" t="s">
        <v>277</v>
      </c>
      <c r="E187" s="1" t="s">
        <v>281</v>
      </c>
    </row>
    <row r="188" spans="4:28" ht="20.100000000000001" customHeight="1" x14ac:dyDescent="0.4">
      <c r="D188" s="2" t="s">
        <v>277</v>
      </c>
      <c r="E188" s="1" t="s">
        <v>282</v>
      </c>
    </row>
    <row r="189" spans="4:28" ht="20.100000000000001" customHeight="1" x14ac:dyDescent="0.4">
      <c r="D189" s="2" t="s">
        <v>277</v>
      </c>
      <c r="E189" s="1" t="s">
        <v>283</v>
      </c>
    </row>
    <row r="190" spans="4:28" ht="20.100000000000001" customHeight="1" x14ac:dyDescent="0.4">
      <c r="D190" s="2"/>
    </row>
  </sheetData>
  <sheetProtection selectLockedCells="1"/>
  <mergeCells count="460">
    <mergeCell ref="X175:X176"/>
    <mergeCell ref="Y175:AB176"/>
    <mergeCell ref="D177:D181"/>
    <mergeCell ref="O179:P179"/>
    <mergeCell ref="Q179:Z179"/>
    <mergeCell ref="J178:M179"/>
    <mergeCell ref="J180:M181"/>
    <mergeCell ref="N180:AB181"/>
    <mergeCell ref="D175:I176"/>
    <mergeCell ref="J175:J176"/>
    <mergeCell ref="K175:L176"/>
    <mergeCell ref="M175:O176"/>
    <mergeCell ref="P175:Q176"/>
    <mergeCell ref="R175:T176"/>
    <mergeCell ref="X169:X170"/>
    <mergeCell ref="Y169:AB170"/>
    <mergeCell ref="M164:V166"/>
    <mergeCell ref="D171:I174"/>
    <mergeCell ref="J171:J174"/>
    <mergeCell ref="K171:L174"/>
    <mergeCell ref="X171:X174"/>
    <mergeCell ref="Y171:AB174"/>
    <mergeCell ref="M172:V174"/>
    <mergeCell ref="D169:I170"/>
    <mergeCell ref="J169:J170"/>
    <mergeCell ref="K169:L170"/>
    <mergeCell ref="M169:O170"/>
    <mergeCell ref="P169:Q170"/>
    <mergeCell ref="R169:T170"/>
    <mergeCell ref="X163:X166"/>
    <mergeCell ref="Y163:AB166"/>
    <mergeCell ref="D167:I168"/>
    <mergeCell ref="J167:J168"/>
    <mergeCell ref="K167:L168"/>
    <mergeCell ref="M167:O168"/>
    <mergeCell ref="P167:Q168"/>
    <mergeCell ref="R167:T168"/>
    <mergeCell ref="X167:X168"/>
    <mergeCell ref="K147:L148"/>
    <mergeCell ref="M147:O148"/>
    <mergeCell ref="P147:Q148"/>
    <mergeCell ref="R147:T148"/>
    <mergeCell ref="Y167:AB168"/>
    <mergeCell ref="D163:I166"/>
    <mergeCell ref="J163:J166"/>
    <mergeCell ref="K163:L166"/>
    <mergeCell ref="AB153:AB160"/>
    <mergeCell ref="AA153:AA160"/>
    <mergeCell ref="M154:Z160"/>
    <mergeCell ref="D153:I160"/>
    <mergeCell ref="J153:J160"/>
    <mergeCell ref="K153:L160"/>
    <mergeCell ref="AA145:AA146"/>
    <mergeCell ref="AB145:AB146"/>
    <mergeCell ref="Q145:T145"/>
    <mergeCell ref="N145:P145"/>
    <mergeCell ref="R146:Y146"/>
    <mergeCell ref="K145:K146"/>
    <mergeCell ref="W136:X136"/>
    <mergeCell ref="W137:X137"/>
    <mergeCell ref="D151:I152"/>
    <mergeCell ref="J151:J152"/>
    <mergeCell ref="K151:L152"/>
    <mergeCell ref="V151:V152"/>
    <mergeCell ref="W151:AB152"/>
    <mergeCell ref="M151:M152"/>
    <mergeCell ref="N151:T152"/>
    <mergeCell ref="V147:V148"/>
    <mergeCell ref="W147:AB148"/>
    <mergeCell ref="D149:I150"/>
    <mergeCell ref="J149:J150"/>
    <mergeCell ref="K149:L150"/>
    <mergeCell ref="V149:V150"/>
    <mergeCell ref="W149:AB150"/>
    <mergeCell ref="D147:I148"/>
    <mergeCell ref="J147:J148"/>
    <mergeCell ref="D141:H142"/>
    <mergeCell ref="K142:L142"/>
    <mergeCell ref="M142:W142"/>
    <mergeCell ref="N146:Q146"/>
    <mergeCell ref="D145:I146"/>
    <mergeCell ref="L145:L146"/>
    <mergeCell ref="N136:O136"/>
    <mergeCell ref="N137:O137"/>
    <mergeCell ref="Q136:R136"/>
    <mergeCell ref="Q137:R137"/>
    <mergeCell ref="T136:U136"/>
    <mergeCell ref="T137:U137"/>
    <mergeCell ref="I138:J138"/>
    <mergeCell ref="D139:H140"/>
    <mergeCell ref="L139:M139"/>
    <mergeCell ref="K136:L136"/>
    <mergeCell ref="K137:L137"/>
    <mergeCell ref="J145:J146"/>
    <mergeCell ref="D135:H138"/>
    <mergeCell ref="I135:J135"/>
    <mergeCell ref="I136:J136"/>
    <mergeCell ref="I137:J137"/>
    <mergeCell ref="T131:V131"/>
    <mergeCell ref="K135:M135"/>
    <mergeCell ref="N135:P135"/>
    <mergeCell ref="Q135:S135"/>
    <mergeCell ref="T135:V135"/>
    <mergeCell ref="N129:P129"/>
    <mergeCell ref="Q129:S129"/>
    <mergeCell ref="N130:P130"/>
    <mergeCell ref="Q130:S130"/>
    <mergeCell ref="N131:P131"/>
    <mergeCell ref="Q131:S131"/>
    <mergeCell ref="E130:G130"/>
    <mergeCell ref="H130:L130"/>
    <mergeCell ref="E129:M129"/>
    <mergeCell ref="E128:M128"/>
    <mergeCell ref="E131:G131"/>
    <mergeCell ref="H131:L131"/>
    <mergeCell ref="E132:M132"/>
    <mergeCell ref="G125:H125"/>
    <mergeCell ref="M125:N125"/>
    <mergeCell ref="X122:Z122"/>
    <mergeCell ref="U118:W118"/>
    <mergeCell ref="U119:W119"/>
    <mergeCell ref="U120:W120"/>
    <mergeCell ref="U121:W121"/>
    <mergeCell ref="W135:Y135"/>
    <mergeCell ref="N132:P132"/>
    <mergeCell ref="Q132:S132"/>
    <mergeCell ref="T132:V132"/>
    <mergeCell ref="N128:P128"/>
    <mergeCell ref="Q128:S128"/>
    <mergeCell ref="T128:V128"/>
    <mergeCell ref="S125:T125"/>
    <mergeCell ref="R120:T120"/>
    <mergeCell ref="L121:N121"/>
    <mergeCell ref="O121:Q121"/>
    <mergeCell ref="R121:T121"/>
    <mergeCell ref="X119:Z119"/>
    <mergeCell ref="X120:Z120"/>
    <mergeCell ref="X121:Z121"/>
    <mergeCell ref="R119:T119"/>
    <mergeCell ref="L120:N120"/>
    <mergeCell ref="T129:V129"/>
    <mergeCell ref="T130:V130"/>
    <mergeCell ref="E122:K122"/>
    <mergeCell ref="L122:N122"/>
    <mergeCell ref="O122:Q122"/>
    <mergeCell ref="R122:T122"/>
    <mergeCell ref="U122:W122"/>
    <mergeCell ref="X116:Z116"/>
    <mergeCell ref="O115:T115"/>
    <mergeCell ref="U115:Z115"/>
    <mergeCell ref="L117:N117"/>
    <mergeCell ref="O117:Q117"/>
    <mergeCell ref="R117:T117"/>
    <mergeCell ref="U117:W117"/>
    <mergeCell ref="E121:K121"/>
    <mergeCell ref="E115:K116"/>
    <mergeCell ref="L115:N116"/>
    <mergeCell ref="O116:Q116"/>
    <mergeCell ref="R116:T116"/>
    <mergeCell ref="U116:W116"/>
    <mergeCell ref="L118:N118"/>
    <mergeCell ref="O118:Q118"/>
    <mergeCell ref="R118:T118"/>
    <mergeCell ref="L119:N119"/>
    <mergeCell ref="X117:Z117"/>
    <mergeCell ref="X118:Z118"/>
    <mergeCell ref="P94:S94"/>
    <mergeCell ref="T94:W94"/>
    <mergeCell ref="O112:P112"/>
    <mergeCell ref="O113:P113"/>
    <mergeCell ref="E120:K120"/>
    <mergeCell ref="E119:K119"/>
    <mergeCell ref="E118:K118"/>
    <mergeCell ref="E117:K117"/>
    <mergeCell ref="O119:Q119"/>
    <mergeCell ref="D110:I110"/>
    <mergeCell ref="G112:H112"/>
    <mergeCell ref="G111:H111"/>
    <mergeCell ref="G113:H113"/>
    <mergeCell ref="O120:Q120"/>
    <mergeCell ref="T91:W91"/>
    <mergeCell ref="X91:AA91"/>
    <mergeCell ref="U107:Z107"/>
    <mergeCell ref="L107:M107"/>
    <mergeCell ref="O107:S107"/>
    <mergeCell ref="G105:I105"/>
    <mergeCell ref="T105:V105"/>
    <mergeCell ref="G107:J107"/>
    <mergeCell ref="G108:I108"/>
    <mergeCell ref="J108:Y108"/>
    <mergeCell ref="L94:O94"/>
    <mergeCell ref="L95:O97"/>
    <mergeCell ref="H100:I100"/>
    <mergeCell ref="J101:L101"/>
    <mergeCell ref="J102:L102"/>
    <mergeCell ref="M101:N101"/>
    <mergeCell ref="M102:N102"/>
    <mergeCell ref="P96:S96"/>
    <mergeCell ref="T96:W96"/>
    <mergeCell ref="X96:AA96"/>
    <mergeCell ref="P97:S97"/>
    <mergeCell ref="T97:W97"/>
    <mergeCell ref="X97:AA97"/>
    <mergeCell ref="D94:K94"/>
    <mergeCell ref="G90:K90"/>
    <mergeCell ref="L90:O90"/>
    <mergeCell ref="P90:S90"/>
    <mergeCell ref="T90:W90"/>
    <mergeCell ref="X94:AA94"/>
    <mergeCell ref="P95:S95"/>
    <mergeCell ref="T95:W95"/>
    <mergeCell ref="X95:AA95"/>
    <mergeCell ref="D95:K95"/>
    <mergeCell ref="G92:K92"/>
    <mergeCell ref="L92:O92"/>
    <mergeCell ref="P92:S92"/>
    <mergeCell ref="T92:W92"/>
    <mergeCell ref="X92:AA92"/>
    <mergeCell ref="G93:K93"/>
    <mergeCell ref="L93:O93"/>
    <mergeCell ref="P93:S93"/>
    <mergeCell ref="T93:W93"/>
    <mergeCell ref="X93:AA93"/>
    <mergeCell ref="D90:F93"/>
    <mergeCell ref="X90:AA90"/>
    <mergeCell ref="G91:K91"/>
    <mergeCell ref="L91:O91"/>
    <mergeCell ref="P91:S91"/>
    <mergeCell ref="D86:F89"/>
    <mergeCell ref="G86:K86"/>
    <mergeCell ref="L86:O86"/>
    <mergeCell ref="P86:S86"/>
    <mergeCell ref="T86:W86"/>
    <mergeCell ref="X86:AA86"/>
    <mergeCell ref="G87:K87"/>
    <mergeCell ref="L87:O87"/>
    <mergeCell ref="P87:S87"/>
    <mergeCell ref="T87:W87"/>
    <mergeCell ref="G89:K89"/>
    <mergeCell ref="L89:O89"/>
    <mergeCell ref="P89:S89"/>
    <mergeCell ref="T89:W89"/>
    <mergeCell ref="X89:AA89"/>
    <mergeCell ref="T84:W84"/>
    <mergeCell ref="X84:AA84"/>
    <mergeCell ref="G84:K84"/>
    <mergeCell ref="X87:AA87"/>
    <mergeCell ref="G88:K88"/>
    <mergeCell ref="L88:O88"/>
    <mergeCell ref="P88:S88"/>
    <mergeCell ref="T88:W88"/>
    <mergeCell ref="X88:AA88"/>
    <mergeCell ref="L80:O80"/>
    <mergeCell ref="P80:S80"/>
    <mergeCell ref="T80:W80"/>
    <mergeCell ref="X80:AA80"/>
    <mergeCell ref="L79:AA79"/>
    <mergeCell ref="D79:K80"/>
    <mergeCell ref="G81:K81"/>
    <mergeCell ref="G82:K82"/>
    <mergeCell ref="G83:K83"/>
    <mergeCell ref="D81:F84"/>
    <mergeCell ref="L81:O81"/>
    <mergeCell ref="P81:S81"/>
    <mergeCell ref="T81:W81"/>
    <mergeCell ref="X81:AA81"/>
    <mergeCell ref="L82:O82"/>
    <mergeCell ref="P82:S82"/>
    <mergeCell ref="T82:W82"/>
    <mergeCell ref="X82:AA82"/>
    <mergeCell ref="L83:O83"/>
    <mergeCell ref="P83:S83"/>
    <mergeCell ref="T83:W83"/>
    <mergeCell ref="X83:AA83"/>
    <mergeCell ref="L84:O84"/>
    <mergeCell ref="P84:S84"/>
    <mergeCell ref="Z71:AB71"/>
    <mergeCell ref="Z70:AB70"/>
    <mergeCell ref="Z67:AB69"/>
    <mergeCell ref="W70:X70"/>
    <mergeCell ref="W71:X71"/>
    <mergeCell ref="D71:H71"/>
    <mergeCell ref="I71:J71"/>
    <mergeCell ref="K71:L71"/>
    <mergeCell ref="M71:N71"/>
    <mergeCell ref="O71:P71"/>
    <mergeCell ref="Q71:R71"/>
    <mergeCell ref="S71:T71"/>
    <mergeCell ref="U71:V71"/>
    <mergeCell ref="S69:T69"/>
    <mergeCell ref="U69:V69"/>
    <mergeCell ref="W69:X69"/>
    <mergeCell ref="I70:J70"/>
    <mergeCell ref="K70:L70"/>
    <mergeCell ref="M70:N70"/>
    <mergeCell ref="O70:P70"/>
    <mergeCell ref="Q70:R70"/>
    <mergeCell ref="S70:T70"/>
    <mergeCell ref="U70:V70"/>
    <mergeCell ref="O67:P67"/>
    <mergeCell ref="Q67:R67"/>
    <mergeCell ref="S67:T67"/>
    <mergeCell ref="U67:V67"/>
    <mergeCell ref="W67:X67"/>
    <mergeCell ref="I69:J69"/>
    <mergeCell ref="K69:L69"/>
    <mergeCell ref="M69:N69"/>
    <mergeCell ref="O69:P69"/>
    <mergeCell ref="Q69:R69"/>
    <mergeCell ref="F68:H68"/>
    <mergeCell ref="I68:J68"/>
    <mergeCell ref="K68:L68"/>
    <mergeCell ref="M68:N68"/>
    <mergeCell ref="O68:P68"/>
    <mergeCell ref="Q68:R68"/>
    <mergeCell ref="S68:T68"/>
    <mergeCell ref="U68:V68"/>
    <mergeCell ref="W68:X68"/>
    <mergeCell ref="U60:V60"/>
    <mergeCell ref="D67:E70"/>
    <mergeCell ref="F63:H63"/>
    <mergeCell ref="I63:J63"/>
    <mergeCell ref="K63:L63"/>
    <mergeCell ref="M63:N63"/>
    <mergeCell ref="O63:P63"/>
    <mergeCell ref="Q63:R63"/>
    <mergeCell ref="S63:T63"/>
    <mergeCell ref="U63:V63"/>
    <mergeCell ref="F67:H67"/>
    <mergeCell ref="F69:H69"/>
    <mergeCell ref="F70:H70"/>
    <mergeCell ref="I67:J67"/>
    <mergeCell ref="K67:L67"/>
    <mergeCell ref="M67:N67"/>
    <mergeCell ref="D66:H66"/>
    <mergeCell ref="M62:N62"/>
    <mergeCell ref="O62:P62"/>
    <mergeCell ref="Q62:R62"/>
    <mergeCell ref="I65:J65"/>
    <mergeCell ref="K65:L65"/>
    <mergeCell ref="M65:N65"/>
    <mergeCell ref="O65:P65"/>
    <mergeCell ref="W66:X66"/>
    <mergeCell ref="I66:J66"/>
    <mergeCell ref="K66:L66"/>
    <mergeCell ref="M66:N66"/>
    <mergeCell ref="O66:P66"/>
    <mergeCell ref="Q66:R66"/>
    <mergeCell ref="S66:T66"/>
    <mergeCell ref="Q65:R65"/>
    <mergeCell ref="S65:T65"/>
    <mergeCell ref="U65:V65"/>
    <mergeCell ref="U66:V66"/>
    <mergeCell ref="D61:H61"/>
    <mergeCell ref="D62:E65"/>
    <mergeCell ref="F62:H62"/>
    <mergeCell ref="F64:H64"/>
    <mergeCell ref="F65:H65"/>
    <mergeCell ref="S62:T62"/>
    <mergeCell ref="W62:X62"/>
    <mergeCell ref="W64:X64"/>
    <mergeCell ref="W65:X65"/>
    <mergeCell ref="U62:V62"/>
    <mergeCell ref="I64:J64"/>
    <mergeCell ref="K64:L64"/>
    <mergeCell ref="M64:N64"/>
    <mergeCell ref="O64:P64"/>
    <mergeCell ref="Q64:R64"/>
    <mergeCell ref="S64:T64"/>
    <mergeCell ref="U64:V64"/>
    <mergeCell ref="I62:J62"/>
    <mergeCell ref="K62:L62"/>
    <mergeCell ref="W63:X63"/>
    <mergeCell ref="W59:X60"/>
    <mergeCell ref="I61:J61"/>
    <mergeCell ref="K61:L61"/>
    <mergeCell ref="M61:N61"/>
    <mergeCell ref="O61:P61"/>
    <mergeCell ref="Q61:R61"/>
    <mergeCell ref="J56:L56"/>
    <mergeCell ref="I58:J58"/>
    <mergeCell ref="I59:J59"/>
    <mergeCell ref="K59:L59"/>
    <mergeCell ref="M59:N59"/>
    <mergeCell ref="S61:T61"/>
    <mergeCell ref="U61:V61"/>
    <mergeCell ref="W61:X61"/>
    <mergeCell ref="O59:P59"/>
    <mergeCell ref="Q59:R59"/>
    <mergeCell ref="S59:T59"/>
    <mergeCell ref="U59:V59"/>
    <mergeCell ref="I60:J60"/>
    <mergeCell ref="K60:L60"/>
    <mergeCell ref="M60:N60"/>
    <mergeCell ref="O60:P60"/>
    <mergeCell ref="Q60:R60"/>
    <mergeCell ref="S60:T60"/>
    <mergeCell ref="C45:H46"/>
    <mergeCell ref="I45:AB46"/>
    <mergeCell ref="D51:F51"/>
    <mergeCell ref="G51:I51"/>
    <mergeCell ref="J51:L51"/>
    <mergeCell ref="M51:O51"/>
    <mergeCell ref="P51:R51"/>
    <mergeCell ref="S51:U51"/>
    <mergeCell ref="V51:X51"/>
    <mergeCell ref="Y51:AA51"/>
    <mergeCell ref="C38:H39"/>
    <mergeCell ref="I38:AB39"/>
    <mergeCell ref="C43:H44"/>
    <mergeCell ref="I43:J44"/>
    <mergeCell ref="K43:Q44"/>
    <mergeCell ref="R43:S44"/>
    <mergeCell ref="T43:AB44"/>
    <mergeCell ref="C32:H33"/>
    <mergeCell ref="I32:J33"/>
    <mergeCell ref="R32:S33"/>
    <mergeCell ref="T32:AB33"/>
    <mergeCell ref="I42:J42"/>
    <mergeCell ref="K42:N42"/>
    <mergeCell ref="O42:P42"/>
    <mergeCell ref="Q42:AB42"/>
    <mergeCell ref="C35:H36"/>
    <mergeCell ref="J40:L40"/>
    <mergeCell ref="C41:H41"/>
    <mergeCell ref="J41:AB41"/>
    <mergeCell ref="I35:W35"/>
    <mergeCell ref="I36:W36"/>
    <mergeCell ref="K32:Q33"/>
    <mergeCell ref="C30:H30"/>
    <mergeCell ref="J29:L29"/>
    <mergeCell ref="I31:J31"/>
    <mergeCell ref="K31:N31"/>
    <mergeCell ref="O31:P31"/>
    <mergeCell ref="K24:M24"/>
    <mergeCell ref="O24:Q24"/>
    <mergeCell ref="S24:U24"/>
    <mergeCell ref="K26:M26"/>
    <mergeCell ref="O26:Q26"/>
    <mergeCell ref="C27:H28"/>
    <mergeCell ref="I27:AB28"/>
    <mergeCell ref="J30:AB30"/>
    <mergeCell ref="Q31:AB31"/>
    <mergeCell ref="D5:AH6"/>
    <mergeCell ref="D7:AH8"/>
    <mergeCell ref="V9:W10"/>
    <mergeCell ref="X9:AB10"/>
    <mergeCell ref="C11:AA12"/>
    <mergeCell ref="Q15:AA15"/>
    <mergeCell ref="Q16:AA16"/>
    <mergeCell ref="Q14:AA14"/>
    <mergeCell ref="K23:M23"/>
    <mergeCell ref="O23:Q23"/>
    <mergeCell ref="S23:U23"/>
    <mergeCell ref="W23:Y23"/>
    <mergeCell ref="D23:G25"/>
    <mergeCell ref="K14:P14"/>
    <mergeCell ref="K15:P15"/>
    <mergeCell ref="K16:P16"/>
    <mergeCell ref="C18:AB19"/>
  </mergeCells>
  <phoneticPr fontId="1"/>
  <dataValidations xWindow="180" yWindow="491" count="15">
    <dataValidation type="list" allowBlank="1" showInputMessage="1" showErrorMessage="1" sqref="J26 J23:J24 N23:N24 R23:R24 V23 I25 N26 I22 I34 X35:X36 Z35:Z36 I37 I101:I102 S105 F105 K107 N107 T107 F107:F108 J139:J142 R140 T140 M141 S141 W141 M145:M146 AA145 J147 V147 J149 V151 V149 J145 J151 M149:M151 J153 AA153 J163:J165 X163:X165 J167 X167 J169 X169 J171:J173 X171:X173 J175 X175 F178 F180 N178:N179 S178">
      <formula1>"□,■"</formula1>
    </dataValidation>
    <dataValidation type="textLength" allowBlank="1" showInputMessage="1" showErrorMessage="1" sqref="M29 M40">
      <formula1>1</formula1>
      <formula2>9999999</formula2>
    </dataValidation>
    <dataValidation allowBlank="1" showInputMessage="1" showErrorMessage="1" promptTitle="郵便番号を入力してください。" prompt="※ ハイフン（-）不要。_x000a_例　248-8686_x000a_　　→　2488686　" sqref="J40:L40 J29:L29"/>
    <dataValidation imeMode="disabled" operator="lessThanOrEqual" allowBlank="1" showInputMessage="1" showErrorMessage="1" promptTitle="電話番号を入力してください。" prompt="半角数字、記号のみ入力可能。_x000a_例　0467-23-3000_x000a_　　 090-1234-5678" sqref="K31:N31 K42:N42"/>
    <dataValidation allowBlank="1" showInputMessage="1" showErrorMessage="1" promptTitle="住所を入力してください" prompt="都道府県から記入してください。" sqref="J30 J41"/>
    <dataValidation imeMode="disabled" allowBlank="1" showInputMessage="1" showErrorMessage="1" sqref="Q31 Q42"/>
    <dataValidation type="list" allowBlank="1" showInputMessage="1" showErrorMessage="1" sqref="I52 I54 X52 X54 L52 L54 O52 O54 R52 R54 U52 U54 AA52 AA54">
      <formula1>分</formula1>
    </dataValidation>
    <dataValidation type="list" allowBlank="1" showInputMessage="1" showErrorMessage="1" sqref="G52 G54 V52 V54 J52 J54 M52 M54 P52 P54 S52 S54 Y52 Y54">
      <formula1>時</formula1>
    </dataValidation>
    <dataValidation type="whole" imeMode="disabled" allowBlank="1" showInputMessage="1" showErrorMessage="1" sqref="J56:L56">
      <formula1>1</formula1>
      <formula2>52</formula2>
    </dataValidation>
    <dataValidation type="list" imeMode="disabled" allowBlank="1" showInputMessage="1" showErrorMessage="1" sqref="I58:J58 H100:I100">
      <formula1>西暦</formula1>
    </dataValidation>
    <dataValidation type="whole" imeMode="disabled" allowBlank="1" showInputMessage="1" showErrorMessage="1" sqref="I61:V61 O62:V70 I66:N66 M101:N102 L117:T121 N129:S131">
      <formula1>0</formula1>
      <formula2>256</formula2>
    </dataValidation>
    <dataValidation type="list" allowBlank="1" showInputMessage="1" showErrorMessage="1" sqref="G81:K81 G86:K86 G90:K90">
      <formula1>年度</formula1>
    </dataValidation>
    <dataValidation imeMode="disabled" allowBlank="1" showInputMessage="1" showErrorMessage="1" promptTitle="届出した年月日の入力" prompt="入力は半角数字で、_x000a_西暦/月/日を入力。_x000a__x000a_例　2021/4/1" sqref="Q145:T145"/>
    <dataValidation allowBlank="1" showInputMessage="1" showErrorMessage="1" promptTitle="その他の計画名" prompt="消防計画以外の計画名を記入。" sqref="R146"/>
    <dataValidation type="date" allowBlank="1" showInputMessage="1" showErrorMessage="1" sqref="V9 X9">
      <formula1>44378</formula1>
      <formula2>44469</formula2>
    </dataValidation>
  </dataValidations>
  <hyperlinks>
    <hyperlink ref="Q42" r:id="rId1"/>
    <hyperlink ref="Q31" r:id="rId2"/>
  </hyperlinks>
  <pageMargins left="0.19685039370078741" right="0.19685039370078741" top="0.39370078740157483" bottom="0.39370078740157483" header="0.19685039370078741" footer="0.19685039370078741"/>
  <pageSetup paperSize="9" scale="78" orientation="portrait" r:id="rId3"/>
  <rowBreaks count="4" manualBreakCount="4">
    <brk id="47" max="34" man="1"/>
    <brk id="85" max="34" man="1"/>
    <brk id="122" max="16383" man="1"/>
    <brk id="160"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61"/>
  <sheetViews>
    <sheetView showGridLines="0" view="pageBreakPreview" zoomScale="60" zoomScaleNormal="70" workbookViewId="0">
      <pane xSplit="7" ySplit="13" topLeftCell="H14" activePane="bottomRight" state="frozen"/>
      <selection pane="topRight" activeCell="G1" sqref="G1"/>
      <selection pane="bottomLeft" activeCell="A9" sqref="A9"/>
      <selection pane="bottomRight" activeCell="M23" sqref="M23"/>
    </sheetView>
  </sheetViews>
  <sheetFormatPr defaultColWidth="9" defaultRowHeight="18" x14ac:dyDescent="0.4"/>
  <cols>
    <col min="1" max="1" width="9" style="88"/>
    <col min="2" max="2" width="4" style="88" customWidth="1"/>
    <col min="3" max="3" width="7" style="88" customWidth="1"/>
    <col min="4" max="4" width="17.125" style="88" customWidth="1"/>
    <col min="5" max="7" width="6.125" style="88" customWidth="1"/>
    <col min="8" max="12" width="18.375" style="88" customWidth="1"/>
    <col min="13" max="13" width="43.625" style="88" customWidth="1"/>
    <col min="14" max="15" width="7.875" style="88" customWidth="1"/>
    <col min="16" max="16384" width="9" style="88"/>
  </cols>
  <sheetData>
    <row r="4" spans="2:15" ht="18.75" customHeight="1" x14ac:dyDescent="0.4">
      <c r="B4" s="500" t="s">
        <v>355</v>
      </c>
      <c r="C4" s="500"/>
      <c r="D4" s="500"/>
      <c r="E4" s="500"/>
      <c r="F4" s="500"/>
      <c r="G4" s="500"/>
      <c r="H4" s="500"/>
      <c r="I4" s="500"/>
      <c r="J4" s="500"/>
      <c r="K4" s="500"/>
      <c r="L4" s="500"/>
      <c r="M4" s="500"/>
      <c r="N4" s="500"/>
      <c r="O4" s="500"/>
    </row>
    <row r="5" spans="2:15" ht="18" customHeight="1" x14ac:dyDescent="0.4">
      <c r="B5" s="500"/>
      <c r="C5" s="500"/>
      <c r="D5" s="500"/>
      <c r="E5" s="500"/>
      <c r="F5" s="500"/>
      <c r="G5" s="500"/>
      <c r="H5" s="500"/>
      <c r="I5" s="500"/>
      <c r="J5" s="500"/>
      <c r="K5" s="500"/>
      <c r="L5" s="500"/>
      <c r="M5" s="500"/>
      <c r="N5" s="500"/>
      <c r="O5" s="500"/>
    </row>
    <row r="6" spans="2:15" ht="18" customHeight="1" x14ac:dyDescent="0.4">
      <c r="B6" s="500"/>
      <c r="C6" s="500"/>
      <c r="D6" s="500"/>
      <c r="E6" s="500"/>
      <c r="F6" s="500"/>
      <c r="G6" s="500"/>
      <c r="H6" s="500"/>
      <c r="I6" s="500"/>
      <c r="J6" s="500"/>
      <c r="K6" s="500"/>
      <c r="L6" s="500"/>
      <c r="M6" s="500"/>
      <c r="N6" s="500"/>
      <c r="O6" s="500"/>
    </row>
    <row r="8" spans="2:15" x14ac:dyDescent="0.4">
      <c r="C8" s="88" t="s">
        <v>309</v>
      </c>
    </row>
    <row r="9" spans="2:15" ht="18" customHeight="1" x14ac:dyDescent="0.4">
      <c r="C9" s="501" t="s">
        <v>353</v>
      </c>
      <c r="D9" s="501"/>
      <c r="E9" s="501"/>
      <c r="F9" s="501"/>
      <c r="G9" s="501"/>
      <c r="H9" s="501"/>
      <c r="I9" s="501"/>
      <c r="J9" s="501"/>
      <c r="K9" s="501"/>
      <c r="L9" s="501"/>
      <c r="M9" s="501"/>
      <c r="N9" s="501"/>
      <c r="O9" s="501"/>
    </row>
    <row r="10" spans="2:15" ht="18.75" thickBot="1" x14ac:dyDescent="0.4">
      <c r="C10" s="471" t="s">
        <v>349</v>
      </c>
      <c r="D10" s="471"/>
      <c r="E10" s="471"/>
    </row>
    <row r="11" spans="2:15" ht="17.45" customHeight="1" x14ac:dyDescent="0.4">
      <c r="C11" s="494" t="s">
        <v>308</v>
      </c>
      <c r="D11" s="491" t="s">
        <v>307</v>
      </c>
      <c r="E11" s="497" t="s">
        <v>306</v>
      </c>
      <c r="F11" s="498"/>
      <c r="G11" s="498"/>
      <c r="H11" s="498"/>
      <c r="I11" s="498"/>
      <c r="J11" s="499"/>
      <c r="K11" s="476" t="s">
        <v>305</v>
      </c>
      <c r="L11" s="477"/>
      <c r="M11" s="478"/>
      <c r="N11" s="472" t="s">
        <v>304</v>
      </c>
      <c r="O11" s="473"/>
    </row>
    <row r="12" spans="2:15" x14ac:dyDescent="0.4">
      <c r="C12" s="495"/>
      <c r="D12" s="492"/>
      <c r="E12" s="474" t="s">
        <v>303</v>
      </c>
      <c r="F12" s="490"/>
      <c r="G12" s="490"/>
      <c r="H12" s="479" t="s">
        <v>301</v>
      </c>
      <c r="I12" s="479" t="s">
        <v>300</v>
      </c>
      <c r="J12" s="481" t="s">
        <v>302</v>
      </c>
      <c r="K12" s="483" t="s">
        <v>301</v>
      </c>
      <c r="L12" s="479" t="s">
        <v>300</v>
      </c>
      <c r="M12" s="485" t="s">
        <v>299</v>
      </c>
      <c r="N12" s="474"/>
      <c r="O12" s="475"/>
    </row>
    <row r="13" spans="2:15" ht="18.75" thickBot="1" x14ac:dyDescent="0.45">
      <c r="C13" s="496"/>
      <c r="D13" s="493"/>
      <c r="E13" s="101" t="s">
        <v>298</v>
      </c>
      <c r="F13" s="102" t="s">
        <v>297</v>
      </c>
      <c r="G13" s="102" t="s">
        <v>296</v>
      </c>
      <c r="H13" s="480"/>
      <c r="I13" s="480"/>
      <c r="J13" s="482"/>
      <c r="K13" s="484"/>
      <c r="L13" s="480"/>
      <c r="M13" s="486"/>
      <c r="N13" s="101" t="s">
        <v>295</v>
      </c>
      <c r="O13" s="100" t="s">
        <v>294</v>
      </c>
    </row>
    <row r="14" spans="2:15" x14ac:dyDescent="0.4">
      <c r="C14" s="99">
        <v>1</v>
      </c>
      <c r="D14" s="152" t="s">
        <v>343</v>
      </c>
      <c r="E14" s="104" t="s">
        <v>342</v>
      </c>
      <c r="F14" s="105"/>
      <c r="G14" s="105"/>
      <c r="H14" s="149" t="s">
        <v>337</v>
      </c>
      <c r="I14" s="149" t="s">
        <v>360</v>
      </c>
      <c r="J14" s="150" t="s">
        <v>338</v>
      </c>
      <c r="K14" s="151" t="s">
        <v>339</v>
      </c>
      <c r="L14" s="149" t="s">
        <v>340</v>
      </c>
      <c r="M14" s="152" t="s">
        <v>341</v>
      </c>
      <c r="N14" s="153" t="s">
        <v>342</v>
      </c>
      <c r="O14" s="154"/>
    </row>
    <row r="15" spans="2:15" x14ac:dyDescent="0.4">
      <c r="C15" s="98">
        <v>2</v>
      </c>
      <c r="D15" s="155" t="s">
        <v>356</v>
      </c>
      <c r="E15" s="111"/>
      <c r="F15" s="112" t="s">
        <v>342</v>
      </c>
      <c r="G15" s="112"/>
      <c r="H15" s="156" t="s">
        <v>358</v>
      </c>
      <c r="I15" s="156" t="s">
        <v>359</v>
      </c>
      <c r="J15" s="150" t="s">
        <v>361</v>
      </c>
      <c r="K15" s="157" t="s">
        <v>362</v>
      </c>
      <c r="L15" s="156" t="s">
        <v>363</v>
      </c>
      <c r="M15" s="152" t="s">
        <v>364</v>
      </c>
      <c r="N15" s="111"/>
      <c r="O15" s="116" t="s">
        <v>342</v>
      </c>
    </row>
    <row r="16" spans="2:15" x14ac:dyDescent="0.4">
      <c r="C16" s="98">
        <v>3</v>
      </c>
      <c r="D16" s="155" t="s">
        <v>357</v>
      </c>
      <c r="E16" s="111"/>
      <c r="F16" s="112"/>
      <c r="G16" s="112" t="s">
        <v>342</v>
      </c>
      <c r="H16" s="156" t="s">
        <v>365</v>
      </c>
      <c r="I16" s="156" t="s">
        <v>366</v>
      </c>
      <c r="J16" s="150" t="s">
        <v>367</v>
      </c>
      <c r="K16" s="156" t="s">
        <v>368</v>
      </c>
      <c r="L16" s="156" t="s">
        <v>369</v>
      </c>
      <c r="M16" s="152" t="s">
        <v>370</v>
      </c>
      <c r="N16" s="111" t="s">
        <v>342</v>
      </c>
      <c r="O16" s="116"/>
    </row>
    <row r="17" spans="3:15" x14ac:dyDescent="0.4">
      <c r="C17" s="98">
        <v>4</v>
      </c>
      <c r="D17" s="110"/>
      <c r="E17" s="111"/>
      <c r="F17" s="112"/>
      <c r="G17" s="112"/>
      <c r="H17" s="113"/>
      <c r="I17" s="113"/>
      <c r="J17" s="114"/>
      <c r="K17" s="115"/>
      <c r="L17" s="113"/>
      <c r="M17" s="110"/>
      <c r="N17" s="111"/>
      <c r="O17" s="116"/>
    </row>
    <row r="18" spans="3:15" x14ac:dyDescent="0.4">
      <c r="C18" s="98">
        <v>5</v>
      </c>
      <c r="D18" s="110"/>
      <c r="E18" s="111"/>
      <c r="F18" s="112"/>
      <c r="G18" s="112"/>
      <c r="H18" s="113"/>
      <c r="I18" s="113"/>
      <c r="J18" s="114"/>
      <c r="K18" s="115"/>
      <c r="L18" s="113"/>
      <c r="M18" s="110"/>
      <c r="N18" s="111"/>
      <c r="O18" s="116"/>
    </row>
    <row r="19" spans="3:15" x14ac:dyDescent="0.4">
      <c r="C19" s="98">
        <v>6</v>
      </c>
      <c r="D19" s="110"/>
      <c r="E19" s="111"/>
      <c r="F19" s="112"/>
      <c r="G19" s="112"/>
      <c r="H19" s="113"/>
      <c r="I19" s="113"/>
      <c r="J19" s="114"/>
      <c r="K19" s="115"/>
      <c r="L19" s="113"/>
      <c r="M19" s="110"/>
      <c r="N19" s="111"/>
      <c r="O19" s="116"/>
    </row>
    <row r="20" spans="3:15" x14ac:dyDescent="0.4">
      <c r="C20" s="98">
        <v>7</v>
      </c>
      <c r="D20" s="110"/>
      <c r="E20" s="111"/>
      <c r="F20" s="112"/>
      <c r="G20" s="112"/>
      <c r="H20" s="113"/>
      <c r="I20" s="113"/>
      <c r="J20" s="114"/>
      <c r="K20" s="115"/>
      <c r="L20" s="113"/>
      <c r="M20" s="110"/>
      <c r="N20" s="111"/>
      <c r="O20" s="116"/>
    </row>
    <row r="21" spans="3:15" x14ac:dyDescent="0.4">
      <c r="C21" s="98">
        <v>8</v>
      </c>
      <c r="D21" s="110"/>
      <c r="E21" s="111"/>
      <c r="F21" s="112"/>
      <c r="G21" s="112"/>
      <c r="H21" s="113"/>
      <c r="I21" s="113"/>
      <c r="J21" s="114"/>
      <c r="K21" s="115"/>
      <c r="L21" s="113"/>
      <c r="M21" s="110"/>
      <c r="N21" s="111"/>
      <c r="O21" s="116"/>
    </row>
    <row r="22" spans="3:15" x14ac:dyDescent="0.4">
      <c r="C22" s="98">
        <v>9</v>
      </c>
      <c r="D22" s="110"/>
      <c r="E22" s="111"/>
      <c r="F22" s="112"/>
      <c r="G22" s="112"/>
      <c r="H22" s="113"/>
      <c r="I22" s="113"/>
      <c r="J22" s="114"/>
      <c r="K22" s="115"/>
      <c r="L22" s="113"/>
      <c r="M22" s="110"/>
      <c r="N22" s="111"/>
      <c r="O22" s="116"/>
    </row>
    <row r="23" spans="3:15" x14ac:dyDescent="0.4">
      <c r="C23" s="98">
        <v>10</v>
      </c>
      <c r="D23" s="110"/>
      <c r="E23" s="111"/>
      <c r="F23" s="112"/>
      <c r="G23" s="112"/>
      <c r="H23" s="113"/>
      <c r="I23" s="113"/>
      <c r="J23" s="114"/>
      <c r="K23" s="115"/>
      <c r="L23" s="113"/>
      <c r="M23" s="110"/>
      <c r="N23" s="111"/>
      <c r="O23" s="116"/>
    </row>
    <row r="24" spans="3:15" x14ac:dyDescent="0.4">
      <c r="C24" s="98">
        <v>11</v>
      </c>
      <c r="D24" s="110"/>
      <c r="E24" s="111"/>
      <c r="F24" s="112"/>
      <c r="G24" s="112"/>
      <c r="H24" s="113"/>
      <c r="I24" s="113"/>
      <c r="J24" s="114"/>
      <c r="K24" s="115"/>
      <c r="L24" s="113"/>
      <c r="M24" s="110"/>
      <c r="N24" s="111"/>
      <c r="O24" s="116"/>
    </row>
    <row r="25" spans="3:15" x14ac:dyDescent="0.4">
      <c r="C25" s="98">
        <v>12</v>
      </c>
      <c r="D25" s="110"/>
      <c r="E25" s="111"/>
      <c r="F25" s="112"/>
      <c r="G25" s="112"/>
      <c r="H25" s="113"/>
      <c r="I25" s="113"/>
      <c r="J25" s="114"/>
      <c r="K25" s="115"/>
      <c r="L25" s="113"/>
      <c r="M25" s="110"/>
      <c r="N25" s="111"/>
      <c r="O25" s="116"/>
    </row>
    <row r="26" spans="3:15" x14ac:dyDescent="0.4">
      <c r="C26" s="98">
        <v>13</v>
      </c>
      <c r="D26" s="110"/>
      <c r="E26" s="111"/>
      <c r="F26" s="112"/>
      <c r="G26" s="112"/>
      <c r="H26" s="113"/>
      <c r="I26" s="113"/>
      <c r="J26" s="114"/>
      <c r="K26" s="115"/>
      <c r="L26" s="113"/>
      <c r="M26" s="110"/>
      <c r="N26" s="111"/>
      <c r="O26" s="116"/>
    </row>
    <row r="27" spans="3:15" x14ac:dyDescent="0.4">
      <c r="C27" s="98">
        <v>14</v>
      </c>
      <c r="D27" s="110"/>
      <c r="E27" s="111"/>
      <c r="F27" s="112"/>
      <c r="G27" s="112"/>
      <c r="H27" s="113"/>
      <c r="I27" s="113"/>
      <c r="J27" s="114"/>
      <c r="K27" s="115"/>
      <c r="L27" s="113"/>
      <c r="M27" s="110"/>
      <c r="N27" s="111"/>
      <c r="O27" s="116"/>
    </row>
    <row r="28" spans="3:15" x14ac:dyDescent="0.4">
      <c r="C28" s="98">
        <v>15</v>
      </c>
      <c r="D28" s="110"/>
      <c r="E28" s="111"/>
      <c r="F28" s="112"/>
      <c r="G28" s="112"/>
      <c r="H28" s="113"/>
      <c r="I28" s="113"/>
      <c r="J28" s="114"/>
      <c r="K28" s="115"/>
      <c r="L28" s="113"/>
      <c r="M28" s="110"/>
      <c r="N28" s="111"/>
      <c r="O28" s="116"/>
    </row>
    <row r="29" spans="3:15" x14ac:dyDescent="0.4">
      <c r="C29" s="98">
        <v>16</v>
      </c>
      <c r="D29" s="110"/>
      <c r="E29" s="111"/>
      <c r="F29" s="112"/>
      <c r="G29" s="112"/>
      <c r="H29" s="113"/>
      <c r="I29" s="113"/>
      <c r="J29" s="114"/>
      <c r="K29" s="115"/>
      <c r="L29" s="113"/>
      <c r="M29" s="110"/>
      <c r="N29" s="111"/>
      <c r="O29" s="116"/>
    </row>
    <row r="30" spans="3:15" x14ac:dyDescent="0.4">
      <c r="C30" s="98">
        <v>17</v>
      </c>
      <c r="D30" s="110"/>
      <c r="E30" s="111"/>
      <c r="F30" s="112"/>
      <c r="G30" s="112"/>
      <c r="H30" s="113"/>
      <c r="I30" s="113"/>
      <c r="J30" s="114"/>
      <c r="K30" s="115"/>
      <c r="L30" s="113"/>
      <c r="M30" s="110"/>
      <c r="N30" s="111"/>
      <c r="O30" s="116"/>
    </row>
    <row r="31" spans="3:15" x14ac:dyDescent="0.4">
      <c r="C31" s="98">
        <v>18</v>
      </c>
      <c r="D31" s="110"/>
      <c r="E31" s="111"/>
      <c r="F31" s="112"/>
      <c r="G31" s="112"/>
      <c r="H31" s="113"/>
      <c r="I31" s="113"/>
      <c r="J31" s="114"/>
      <c r="K31" s="115"/>
      <c r="L31" s="113"/>
      <c r="M31" s="110"/>
      <c r="N31" s="111"/>
      <c r="O31" s="116"/>
    </row>
    <row r="32" spans="3:15" x14ac:dyDescent="0.4">
      <c r="C32" s="98">
        <v>19</v>
      </c>
      <c r="D32" s="110"/>
      <c r="E32" s="111"/>
      <c r="F32" s="112"/>
      <c r="G32" s="112"/>
      <c r="H32" s="113"/>
      <c r="I32" s="113"/>
      <c r="J32" s="114"/>
      <c r="K32" s="115"/>
      <c r="L32" s="113"/>
      <c r="M32" s="110"/>
      <c r="N32" s="111"/>
      <c r="O32" s="116"/>
    </row>
    <row r="33" spans="3:15" x14ac:dyDescent="0.4">
      <c r="C33" s="98">
        <v>20</v>
      </c>
      <c r="D33" s="110"/>
      <c r="E33" s="111"/>
      <c r="F33" s="112"/>
      <c r="G33" s="112"/>
      <c r="H33" s="113"/>
      <c r="I33" s="113"/>
      <c r="J33" s="114"/>
      <c r="K33" s="115"/>
      <c r="L33" s="113"/>
      <c r="M33" s="110"/>
      <c r="N33" s="111"/>
      <c r="O33" s="116"/>
    </row>
    <row r="34" spans="3:15" x14ac:dyDescent="0.4">
      <c r="C34" s="98">
        <v>21</v>
      </c>
      <c r="D34" s="110"/>
      <c r="E34" s="111"/>
      <c r="F34" s="112"/>
      <c r="G34" s="112"/>
      <c r="H34" s="113"/>
      <c r="I34" s="113"/>
      <c r="J34" s="114"/>
      <c r="K34" s="115"/>
      <c r="L34" s="113"/>
      <c r="M34" s="110"/>
      <c r="N34" s="111"/>
      <c r="O34" s="116"/>
    </row>
    <row r="35" spans="3:15" x14ac:dyDescent="0.4">
      <c r="C35" s="98">
        <v>22</v>
      </c>
      <c r="D35" s="110"/>
      <c r="E35" s="111"/>
      <c r="F35" s="112"/>
      <c r="G35" s="112"/>
      <c r="H35" s="113"/>
      <c r="I35" s="113"/>
      <c r="J35" s="114"/>
      <c r="K35" s="115"/>
      <c r="L35" s="113"/>
      <c r="M35" s="110"/>
      <c r="N35" s="111"/>
      <c r="O35" s="116"/>
    </row>
    <row r="36" spans="3:15" x14ac:dyDescent="0.4">
      <c r="C36" s="98">
        <v>23</v>
      </c>
      <c r="D36" s="110"/>
      <c r="E36" s="111"/>
      <c r="F36" s="112"/>
      <c r="G36" s="112"/>
      <c r="H36" s="113"/>
      <c r="I36" s="113"/>
      <c r="J36" s="114"/>
      <c r="K36" s="115"/>
      <c r="L36" s="113"/>
      <c r="M36" s="110"/>
      <c r="N36" s="111"/>
      <c r="O36" s="116"/>
    </row>
    <row r="37" spans="3:15" x14ac:dyDescent="0.4">
      <c r="C37" s="98">
        <v>24</v>
      </c>
      <c r="D37" s="110"/>
      <c r="E37" s="111"/>
      <c r="F37" s="112"/>
      <c r="G37" s="112"/>
      <c r="H37" s="113"/>
      <c r="I37" s="113"/>
      <c r="J37" s="114"/>
      <c r="K37" s="115"/>
      <c r="L37" s="113"/>
      <c r="M37" s="110"/>
      <c r="N37" s="111"/>
      <c r="O37" s="116"/>
    </row>
    <row r="38" spans="3:15" x14ac:dyDescent="0.4">
      <c r="C38" s="98">
        <v>25</v>
      </c>
      <c r="D38" s="110"/>
      <c r="E38" s="111"/>
      <c r="F38" s="112"/>
      <c r="G38" s="112"/>
      <c r="H38" s="113"/>
      <c r="I38" s="113"/>
      <c r="J38" s="114"/>
      <c r="K38" s="115"/>
      <c r="L38" s="113"/>
      <c r="M38" s="110"/>
      <c r="N38" s="111"/>
      <c r="O38" s="116"/>
    </row>
    <row r="39" spans="3:15" x14ac:dyDescent="0.4">
      <c r="C39" s="98">
        <v>26</v>
      </c>
      <c r="D39" s="110"/>
      <c r="E39" s="111"/>
      <c r="F39" s="112"/>
      <c r="G39" s="112"/>
      <c r="H39" s="113"/>
      <c r="I39" s="113"/>
      <c r="J39" s="114"/>
      <c r="K39" s="115"/>
      <c r="L39" s="113"/>
      <c r="M39" s="110"/>
      <c r="N39" s="111"/>
      <c r="O39" s="116"/>
    </row>
    <row r="40" spans="3:15" x14ac:dyDescent="0.4">
      <c r="C40" s="98">
        <v>27</v>
      </c>
      <c r="D40" s="110"/>
      <c r="E40" s="111"/>
      <c r="F40" s="112"/>
      <c r="G40" s="112"/>
      <c r="H40" s="113"/>
      <c r="I40" s="113"/>
      <c r="J40" s="114"/>
      <c r="K40" s="115"/>
      <c r="L40" s="113"/>
      <c r="M40" s="110"/>
      <c r="N40" s="111"/>
      <c r="O40" s="116"/>
    </row>
    <row r="41" spans="3:15" x14ac:dyDescent="0.4">
      <c r="C41" s="98">
        <v>28</v>
      </c>
      <c r="D41" s="110"/>
      <c r="E41" s="111"/>
      <c r="F41" s="112"/>
      <c r="G41" s="112"/>
      <c r="H41" s="113"/>
      <c r="I41" s="113"/>
      <c r="J41" s="114"/>
      <c r="K41" s="115"/>
      <c r="L41" s="113"/>
      <c r="M41" s="110"/>
      <c r="N41" s="111"/>
      <c r="O41" s="116"/>
    </row>
    <row r="42" spans="3:15" x14ac:dyDescent="0.4">
      <c r="C42" s="98">
        <v>29</v>
      </c>
      <c r="D42" s="110"/>
      <c r="E42" s="111"/>
      <c r="F42" s="112"/>
      <c r="G42" s="112"/>
      <c r="H42" s="113"/>
      <c r="I42" s="113"/>
      <c r="J42" s="114"/>
      <c r="K42" s="115"/>
      <c r="L42" s="113"/>
      <c r="M42" s="110"/>
      <c r="N42" s="111"/>
      <c r="O42" s="116"/>
    </row>
    <row r="43" spans="3:15" x14ac:dyDescent="0.4">
      <c r="C43" s="98">
        <v>30</v>
      </c>
      <c r="D43" s="110"/>
      <c r="E43" s="111"/>
      <c r="F43" s="112"/>
      <c r="G43" s="112"/>
      <c r="H43" s="113"/>
      <c r="I43" s="113"/>
      <c r="J43" s="114"/>
      <c r="K43" s="115"/>
      <c r="L43" s="113"/>
      <c r="M43" s="110"/>
      <c r="N43" s="111"/>
      <c r="O43" s="116"/>
    </row>
    <row r="44" spans="3:15" x14ac:dyDescent="0.4">
      <c r="C44" s="98">
        <v>31</v>
      </c>
      <c r="D44" s="110"/>
      <c r="E44" s="111"/>
      <c r="F44" s="112"/>
      <c r="G44" s="112"/>
      <c r="H44" s="113"/>
      <c r="I44" s="113"/>
      <c r="J44" s="114"/>
      <c r="K44" s="115"/>
      <c r="L44" s="113"/>
      <c r="M44" s="110"/>
      <c r="N44" s="111"/>
      <c r="O44" s="116"/>
    </row>
    <row r="45" spans="3:15" x14ac:dyDescent="0.4">
      <c r="C45" s="98">
        <v>32</v>
      </c>
      <c r="D45" s="110"/>
      <c r="E45" s="111"/>
      <c r="F45" s="112"/>
      <c r="G45" s="112"/>
      <c r="H45" s="113"/>
      <c r="I45" s="113"/>
      <c r="J45" s="114"/>
      <c r="K45" s="115"/>
      <c r="L45" s="113"/>
      <c r="M45" s="110"/>
      <c r="N45" s="111"/>
      <c r="O45" s="116"/>
    </row>
    <row r="46" spans="3:15" x14ac:dyDescent="0.4">
      <c r="C46" s="98">
        <v>33</v>
      </c>
      <c r="D46" s="110"/>
      <c r="E46" s="111"/>
      <c r="F46" s="112"/>
      <c r="G46" s="112"/>
      <c r="H46" s="113"/>
      <c r="I46" s="113"/>
      <c r="J46" s="114"/>
      <c r="K46" s="115"/>
      <c r="L46" s="113"/>
      <c r="M46" s="110"/>
      <c r="N46" s="111"/>
      <c r="O46" s="116"/>
    </row>
    <row r="47" spans="3:15" x14ac:dyDescent="0.4">
      <c r="C47" s="98">
        <v>34</v>
      </c>
      <c r="D47" s="110"/>
      <c r="E47" s="111"/>
      <c r="F47" s="112"/>
      <c r="G47" s="112"/>
      <c r="H47" s="113"/>
      <c r="I47" s="113"/>
      <c r="J47" s="114"/>
      <c r="K47" s="115"/>
      <c r="L47" s="113"/>
      <c r="M47" s="110"/>
      <c r="N47" s="111"/>
      <c r="O47" s="116"/>
    </row>
    <row r="48" spans="3:15" x14ac:dyDescent="0.4">
      <c r="C48" s="98">
        <v>35</v>
      </c>
      <c r="D48" s="110"/>
      <c r="E48" s="111"/>
      <c r="F48" s="112"/>
      <c r="G48" s="112"/>
      <c r="H48" s="113"/>
      <c r="I48" s="113"/>
      <c r="J48" s="114"/>
      <c r="K48" s="115"/>
      <c r="L48" s="113"/>
      <c r="M48" s="110"/>
      <c r="N48" s="111"/>
      <c r="O48" s="116"/>
    </row>
    <row r="49" spans="3:15" x14ac:dyDescent="0.4">
      <c r="C49" s="98">
        <v>36</v>
      </c>
      <c r="D49" s="110"/>
      <c r="E49" s="111"/>
      <c r="F49" s="112"/>
      <c r="G49" s="112"/>
      <c r="H49" s="113"/>
      <c r="I49" s="113"/>
      <c r="J49" s="114"/>
      <c r="K49" s="115"/>
      <c r="L49" s="113"/>
      <c r="M49" s="110"/>
      <c r="N49" s="111"/>
      <c r="O49" s="116"/>
    </row>
    <row r="50" spans="3:15" x14ac:dyDescent="0.4">
      <c r="C50" s="98">
        <v>37</v>
      </c>
      <c r="D50" s="110"/>
      <c r="E50" s="111"/>
      <c r="F50" s="112"/>
      <c r="G50" s="112"/>
      <c r="H50" s="113"/>
      <c r="I50" s="113"/>
      <c r="J50" s="114"/>
      <c r="K50" s="115"/>
      <c r="L50" s="113"/>
      <c r="M50" s="110"/>
      <c r="N50" s="111"/>
      <c r="O50" s="116"/>
    </row>
    <row r="51" spans="3:15" x14ac:dyDescent="0.4">
      <c r="C51" s="98">
        <v>38</v>
      </c>
      <c r="D51" s="110"/>
      <c r="E51" s="111"/>
      <c r="F51" s="112"/>
      <c r="G51" s="112"/>
      <c r="H51" s="113"/>
      <c r="I51" s="113"/>
      <c r="J51" s="114"/>
      <c r="K51" s="115"/>
      <c r="L51" s="113"/>
      <c r="M51" s="110"/>
      <c r="N51" s="111"/>
      <c r="O51" s="116"/>
    </row>
    <row r="52" spans="3:15" x14ac:dyDescent="0.4">
      <c r="C52" s="98">
        <v>39</v>
      </c>
      <c r="D52" s="110"/>
      <c r="E52" s="111"/>
      <c r="F52" s="112"/>
      <c r="G52" s="112"/>
      <c r="H52" s="113"/>
      <c r="I52" s="113"/>
      <c r="J52" s="114"/>
      <c r="K52" s="115"/>
      <c r="L52" s="113"/>
      <c r="M52" s="110"/>
      <c r="N52" s="111"/>
      <c r="O52" s="116"/>
    </row>
    <row r="53" spans="3:15" ht="18.75" thickBot="1" x14ac:dyDescent="0.45">
      <c r="C53" s="97">
        <v>40</v>
      </c>
      <c r="D53" s="117"/>
      <c r="E53" s="118"/>
      <c r="F53" s="119"/>
      <c r="G53" s="119"/>
      <c r="H53" s="120"/>
      <c r="I53" s="120"/>
      <c r="J53" s="121"/>
      <c r="K53" s="122"/>
      <c r="L53" s="120"/>
      <c r="M53" s="117"/>
      <c r="N53" s="118"/>
      <c r="O53" s="123"/>
    </row>
    <row r="54" spans="3:15" ht="18.75" thickTop="1" x14ac:dyDescent="0.4">
      <c r="C54" s="487" t="s">
        <v>293</v>
      </c>
      <c r="D54" s="128" t="s">
        <v>344</v>
      </c>
      <c r="E54" s="129"/>
      <c r="F54" s="106"/>
      <c r="G54" s="106"/>
      <c r="H54" s="106"/>
      <c r="I54" s="106"/>
      <c r="J54" s="107"/>
      <c r="K54" s="108"/>
      <c r="L54" s="106"/>
      <c r="M54" s="103"/>
      <c r="N54" s="104"/>
      <c r="O54" s="109"/>
    </row>
    <row r="55" spans="3:15" x14ac:dyDescent="0.4">
      <c r="C55" s="488"/>
      <c r="D55" s="124" t="s">
        <v>292</v>
      </c>
      <c r="E55" s="125"/>
      <c r="F55" s="113"/>
      <c r="G55" s="113"/>
      <c r="H55" s="113"/>
      <c r="I55" s="113"/>
      <c r="J55" s="114"/>
      <c r="K55" s="115"/>
      <c r="L55" s="113"/>
      <c r="M55" s="110"/>
      <c r="N55" s="111"/>
      <c r="O55" s="116"/>
    </row>
    <row r="56" spans="3:15" ht="18" customHeight="1" thickBot="1" x14ac:dyDescent="0.45">
      <c r="C56" s="489"/>
      <c r="D56" s="126" t="s">
        <v>292</v>
      </c>
      <c r="E56" s="127"/>
      <c r="F56" s="120"/>
      <c r="G56" s="120"/>
      <c r="H56" s="120"/>
      <c r="I56" s="120"/>
      <c r="J56" s="121"/>
      <c r="K56" s="122"/>
      <c r="L56" s="120"/>
      <c r="M56" s="117"/>
      <c r="N56" s="118"/>
      <c r="O56" s="123"/>
    </row>
    <row r="57" spans="3:15" ht="18" customHeight="1" thickTop="1" thickBot="1" x14ac:dyDescent="0.45">
      <c r="C57" s="469" t="s">
        <v>291</v>
      </c>
      <c r="D57" s="470"/>
      <c r="E57" s="96">
        <f>IF(COUNTIF(E14:E53,"〇")=0,"",COUNTIF(E14:E53,"〇"))</f>
        <v>1</v>
      </c>
      <c r="F57" s="93">
        <f>IF(COUNTIF(F14:F53,"〇")=0,"",COUNTIF(F14:F53,"〇"))</f>
        <v>1</v>
      </c>
      <c r="G57" s="93">
        <f>IF(COUNTIF(G14:G53,"〇")=0,"",COUNTIF(G14:G53,"〇"))</f>
        <v>1</v>
      </c>
      <c r="H57" s="93"/>
      <c r="I57" s="93"/>
      <c r="J57" s="95"/>
      <c r="K57" s="94"/>
      <c r="L57" s="93"/>
      <c r="M57" s="92"/>
      <c r="N57" s="91">
        <f>IF(COUNTIF(N14:N53,"〇")=0,"",COUNTIF(N14:N53,"〇"))</f>
        <v>2</v>
      </c>
      <c r="O57" s="90">
        <f>IF(COUNTIF(O14:O53,"〇")=0,"",COUNTIF(O14:O53,"〇"))</f>
        <v>1</v>
      </c>
    </row>
    <row r="58" spans="3:15" x14ac:dyDescent="0.4">
      <c r="C58" s="88" t="s">
        <v>290</v>
      </c>
    </row>
    <row r="59" spans="3:15" x14ac:dyDescent="0.4">
      <c r="C59" s="88" t="s">
        <v>289</v>
      </c>
    </row>
    <row r="60" spans="3:15" x14ac:dyDescent="0.4">
      <c r="C60" s="88" t="s">
        <v>288</v>
      </c>
    </row>
    <row r="61" spans="3:15" x14ac:dyDescent="0.4">
      <c r="C61" s="89" t="s">
        <v>287</v>
      </c>
    </row>
  </sheetData>
  <sheetProtection selectLockedCells="1"/>
  <mergeCells count="17">
    <mergeCell ref="B4:O6"/>
    <mergeCell ref="C9:O9"/>
    <mergeCell ref="C57:D57"/>
    <mergeCell ref="C10:E10"/>
    <mergeCell ref="N11:O12"/>
    <mergeCell ref="K11:M11"/>
    <mergeCell ref="H12:H13"/>
    <mergeCell ref="I12:I13"/>
    <mergeCell ref="J12:J13"/>
    <mergeCell ref="K12:K13"/>
    <mergeCell ref="L12:L13"/>
    <mergeCell ref="M12:M13"/>
    <mergeCell ref="C54:C56"/>
    <mergeCell ref="E12:G12"/>
    <mergeCell ref="D11:D13"/>
    <mergeCell ref="C11:C13"/>
    <mergeCell ref="E11:J11"/>
  </mergeCells>
  <phoneticPr fontId="1"/>
  <dataValidations count="2">
    <dataValidation type="list" allowBlank="1" showInputMessage="1" showErrorMessage="1" sqref="E14:G53">
      <formula1>"〇"</formula1>
    </dataValidation>
    <dataValidation type="list" allowBlank="1" showInputMessage="1" showErrorMessage="1" sqref="N14:O57">
      <formula1>"〇,×"</formula1>
    </dataValidation>
  </dataValidations>
  <printOptions horizontalCentered="1"/>
  <pageMargins left="0.39370078740157483" right="0.39370078740157483" top="0.39370078740157483" bottom="0.19685039370078741" header="0.11811023622047245" footer="0.11811023622047245"/>
  <pageSetup paperSize="9" scale="5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2"/>
  <sheetViews>
    <sheetView topLeftCell="A25" zoomScale="70" zoomScaleNormal="70" workbookViewId="0">
      <selection activeCell="D50" sqref="D50"/>
    </sheetView>
  </sheetViews>
  <sheetFormatPr defaultRowHeight="18.75" x14ac:dyDescent="0.4"/>
  <sheetData>
    <row r="2" spans="1:4" x14ac:dyDescent="0.4">
      <c r="A2" t="s">
        <v>116</v>
      </c>
      <c r="B2" t="s">
        <v>49</v>
      </c>
      <c r="C2" t="s">
        <v>48</v>
      </c>
      <c r="D2" t="s">
        <v>153</v>
      </c>
    </row>
    <row r="3" spans="1:4" x14ac:dyDescent="0.4">
      <c r="A3">
        <v>2018</v>
      </c>
      <c r="B3">
        <v>1</v>
      </c>
      <c r="C3" s="50" t="s">
        <v>50</v>
      </c>
      <c r="D3" t="s">
        <v>154</v>
      </c>
    </row>
    <row r="4" spans="1:4" x14ac:dyDescent="0.4">
      <c r="A4">
        <v>2019</v>
      </c>
      <c r="B4">
        <v>2</v>
      </c>
      <c r="C4" s="50" t="s">
        <v>51</v>
      </c>
      <c r="D4" t="s">
        <v>155</v>
      </c>
    </row>
    <row r="5" spans="1:4" x14ac:dyDescent="0.4">
      <c r="A5">
        <v>2020</v>
      </c>
      <c r="B5">
        <v>3</v>
      </c>
      <c r="C5" s="50" t="s">
        <v>52</v>
      </c>
      <c r="D5" t="s">
        <v>156</v>
      </c>
    </row>
    <row r="6" spans="1:4" x14ac:dyDescent="0.4">
      <c r="A6">
        <v>2021</v>
      </c>
      <c r="B6">
        <v>4</v>
      </c>
      <c r="C6" s="50" t="s">
        <v>53</v>
      </c>
      <c r="D6" t="s">
        <v>157</v>
      </c>
    </row>
    <row r="7" spans="1:4" x14ac:dyDescent="0.4">
      <c r="A7">
        <v>2022</v>
      </c>
      <c r="B7">
        <v>5</v>
      </c>
      <c r="C7" s="50" t="s">
        <v>54</v>
      </c>
      <c r="D7" t="s">
        <v>158</v>
      </c>
    </row>
    <row r="8" spans="1:4" x14ac:dyDescent="0.4">
      <c r="A8">
        <v>2023</v>
      </c>
      <c r="B8">
        <v>6</v>
      </c>
      <c r="C8" s="50" t="s">
        <v>55</v>
      </c>
      <c r="D8" t="s">
        <v>159</v>
      </c>
    </row>
    <row r="9" spans="1:4" x14ac:dyDescent="0.4">
      <c r="A9">
        <v>2024</v>
      </c>
      <c r="B9">
        <v>7</v>
      </c>
      <c r="C9" s="50" t="s">
        <v>56</v>
      </c>
      <c r="D9" t="s">
        <v>160</v>
      </c>
    </row>
    <row r="10" spans="1:4" x14ac:dyDescent="0.4">
      <c r="A10">
        <v>2025</v>
      </c>
      <c r="B10">
        <v>8</v>
      </c>
      <c r="C10" s="50" t="s">
        <v>57</v>
      </c>
      <c r="D10" t="s">
        <v>161</v>
      </c>
    </row>
    <row r="11" spans="1:4" x14ac:dyDescent="0.4">
      <c r="A11">
        <v>2026</v>
      </c>
      <c r="B11">
        <v>9</v>
      </c>
      <c r="C11" s="50" t="s">
        <v>58</v>
      </c>
      <c r="D11" t="s">
        <v>162</v>
      </c>
    </row>
    <row r="12" spans="1:4" x14ac:dyDescent="0.4">
      <c r="A12">
        <v>2027</v>
      </c>
      <c r="B12">
        <v>10</v>
      </c>
      <c r="C12" s="50" t="s">
        <v>59</v>
      </c>
      <c r="D12" t="s">
        <v>163</v>
      </c>
    </row>
    <row r="13" spans="1:4" x14ac:dyDescent="0.4">
      <c r="A13">
        <v>2028</v>
      </c>
      <c r="B13">
        <v>11</v>
      </c>
      <c r="C13" s="50" t="s">
        <v>60</v>
      </c>
      <c r="D13" t="s">
        <v>164</v>
      </c>
    </row>
    <row r="14" spans="1:4" x14ac:dyDescent="0.4">
      <c r="A14">
        <v>2029</v>
      </c>
      <c r="B14">
        <v>12</v>
      </c>
      <c r="C14" s="50" t="s">
        <v>61</v>
      </c>
      <c r="D14" t="s">
        <v>165</v>
      </c>
    </row>
    <row r="15" spans="1:4" x14ac:dyDescent="0.4">
      <c r="A15">
        <v>2030</v>
      </c>
      <c r="B15">
        <v>13</v>
      </c>
      <c r="C15" s="50" t="s">
        <v>62</v>
      </c>
      <c r="D15" t="s">
        <v>166</v>
      </c>
    </row>
    <row r="16" spans="1:4" x14ac:dyDescent="0.4">
      <c r="A16">
        <v>2031</v>
      </c>
      <c r="B16">
        <v>14</v>
      </c>
      <c r="C16" s="50" t="s">
        <v>63</v>
      </c>
      <c r="D16" t="s">
        <v>167</v>
      </c>
    </row>
    <row r="17" spans="1:4" x14ac:dyDescent="0.4">
      <c r="A17">
        <v>2032</v>
      </c>
      <c r="B17">
        <v>15</v>
      </c>
      <c r="C17" s="50" t="s">
        <v>64</v>
      </c>
      <c r="D17" t="s">
        <v>168</v>
      </c>
    </row>
    <row r="18" spans="1:4" x14ac:dyDescent="0.4">
      <c r="A18">
        <v>2033</v>
      </c>
      <c r="B18">
        <v>16</v>
      </c>
      <c r="C18" s="50" t="s">
        <v>65</v>
      </c>
      <c r="D18" t="s">
        <v>169</v>
      </c>
    </row>
    <row r="19" spans="1:4" x14ac:dyDescent="0.4">
      <c r="A19">
        <v>2034</v>
      </c>
      <c r="B19">
        <v>17</v>
      </c>
      <c r="C19" s="50" t="s">
        <v>66</v>
      </c>
      <c r="D19" t="s">
        <v>170</v>
      </c>
    </row>
    <row r="20" spans="1:4" x14ac:dyDescent="0.4">
      <c r="A20">
        <v>2035</v>
      </c>
      <c r="B20">
        <v>18</v>
      </c>
      <c r="C20" s="50" t="s">
        <v>67</v>
      </c>
      <c r="D20" t="s">
        <v>171</v>
      </c>
    </row>
    <row r="21" spans="1:4" x14ac:dyDescent="0.4">
      <c r="A21">
        <v>2036</v>
      </c>
      <c r="B21">
        <v>19</v>
      </c>
      <c r="C21" s="50" t="s">
        <v>68</v>
      </c>
      <c r="D21" t="s">
        <v>172</v>
      </c>
    </row>
    <row r="22" spans="1:4" x14ac:dyDescent="0.4">
      <c r="A22">
        <v>2037</v>
      </c>
      <c r="B22">
        <v>20</v>
      </c>
      <c r="C22" s="50" t="s">
        <v>69</v>
      </c>
      <c r="D22" t="s">
        <v>173</v>
      </c>
    </row>
    <row r="23" spans="1:4" x14ac:dyDescent="0.4">
      <c r="A23">
        <v>2038</v>
      </c>
      <c r="B23">
        <v>21</v>
      </c>
      <c r="C23" s="50" t="s">
        <v>70</v>
      </c>
      <c r="D23" t="s">
        <v>174</v>
      </c>
    </row>
    <row r="24" spans="1:4" x14ac:dyDescent="0.4">
      <c r="A24">
        <v>2039</v>
      </c>
      <c r="B24">
        <v>22</v>
      </c>
      <c r="C24" s="50" t="s">
        <v>71</v>
      </c>
      <c r="D24" t="s">
        <v>175</v>
      </c>
    </row>
    <row r="25" spans="1:4" x14ac:dyDescent="0.4">
      <c r="A25">
        <v>2040</v>
      </c>
      <c r="B25">
        <v>23</v>
      </c>
      <c r="C25" s="50" t="s">
        <v>72</v>
      </c>
      <c r="D25" t="s">
        <v>176</v>
      </c>
    </row>
    <row r="26" spans="1:4" x14ac:dyDescent="0.4">
      <c r="A26">
        <v>2041</v>
      </c>
      <c r="C26" s="50" t="s">
        <v>73</v>
      </c>
      <c r="D26" t="s">
        <v>177</v>
      </c>
    </row>
    <row r="27" spans="1:4" x14ac:dyDescent="0.4">
      <c r="A27">
        <v>2042</v>
      </c>
      <c r="C27" s="50" t="s">
        <v>74</v>
      </c>
      <c r="D27" t="s">
        <v>178</v>
      </c>
    </row>
    <row r="28" spans="1:4" x14ac:dyDescent="0.4">
      <c r="A28">
        <v>2043</v>
      </c>
      <c r="C28" s="50" t="s">
        <v>75</v>
      </c>
      <c r="D28" t="s">
        <v>179</v>
      </c>
    </row>
    <row r="29" spans="1:4" x14ac:dyDescent="0.4">
      <c r="A29">
        <v>2044</v>
      </c>
      <c r="C29" s="50" t="s">
        <v>76</v>
      </c>
      <c r="D29" t="s">
        <v>180</v>
      </c>
    </row>
    <row r="30" spans="1:4" x14ac:dyDescent="0.4">
      <c r="A30">
        <v>2045</v>
      </c>
      <c r="C30" s="50" t="s">
        <v>77</v>
      </c>
      <c r="D30" t="s">
        <v>181</v>
      </c>
    </row>
    <row r="31" spans="1:4" x14ac:dyDescent="0.4">
      <c r="A31">
        <v>2046</v>
      </c>
      <c r="C31" s="50" t="s">
        <v>78</v>
      </c>
      <c r="D31" t="s">
        <v>182</v>
      </c>
    </row>
    <row r="32" spans="1:4" x14ac:dyDescent="0.4">
      <c r="A32">
        <v>2047</v>
      </c>
      <c r="C32" s="50" t="s">
        <v>79</v>
      </c>
      <c r="D32" t="s">
        <v>183</v>
      </c>
    </row>
    <row r="33" spans="1:4" x14ac:dyDescent="0.4">
      <c r="A33">
        <v>2048</v>
      </c>
      <c r="C33" s="50" t="s">
        <v>80</v>
      </c>
      <c r="D33" t="s">
        <v>184</v>
      </c>
    </row>
    <row r="34" spans="1:4" x14ac:dyDescent="0.4">
      <c r="A34">
        <v>2049</v>
      </c>
      <c r="C34" s="50" t="s">
        <v>81</v>
      </c>
      <c r="D34" t="s">
        <v>185</v>
      </c>
    </row>
    <row r="35" spans="1:4" x14ac:dyDescent="0.4">
      <c r="A35">
        <v>2050</v>
      </c>
      <c r="C35" s="50" t="s">
        <v>82</v>
      </c>
      <c r="D35" t="s">
        <v>186</v>
      </c>
    </row>
    <row r="36" spans="1:4" x14ac:dyDescent="0.4">
      <c r="A36">
        <v>2051</v>
      </c>
      <c r="C36" s="50" t="s">
        <v>83</v>
      </c>
      <c r="D36" t="s">
        <v>187</v>
      </c>
    </row>
    <row r="37" spans="1:4" x14ac:dyDescent="0.4">
      <c r="A37">
        <v>2052</v>
      </c>
      <c r="C37" s="50" t="s">
        <v>84</v>
      </c>
      <c r="D37" t="s">
        <v>188</v>
      </c>
    </row>
    <row r="38" spans="1:4" x14ac:dyDescent="0.4">
      <c r="A38">
        <v>2053</v>
      </c>
      <c r="C38" s="50" t="s">
        <v>85</v>
      </c>
      <c r="D38" t="s">
        <v>189</v>
      </c>
    </row>
    <row r="39" spans="1:4" x14ac:dyDescent="0.4">
      <c r="A39">
        <v>2054</v>
      </c>
      <c r="C39" s="50" t="s">
        <v>86</v>
      </c>
      <c r="D39" t="s">
        <v>190</v>
      </c>
    </row>
    <row r="40" spans="1:4" x14ac:dyDescent="0.4">
      <c r="A40">
        <v>2055</v>
      </c>
      <c r="C40" s="50" t="s">
        <v>87</v>
      </c>
      <c r="D40" t="s">
        <v>191</v>
      </c>
    </row>
    <row r="41" spans="1:4" x14ac:dyDescent="0.4">
      <c r="C41" s="50" t="s">
        <v>88</v>
      </c>
    </row>
    <row r="42" spans="1:4" x14ac:dyDescent="0.4">
      <c r="C42" s="50" t="s">
        <v>89</v>
      </c>
    </row>
    <row r="43" spans="1:4" x14ac:dyDescent="0.4">
      <c r="C43" s="50" t="s">
        <v>90</v>
      </c>
    </row>
    <row r="44" spans="1:4" x14ac:dyDescent="0.4">
      <c r="C44" s="50" t="s">
        <v>91</v>
      </c>
    </row>
    <row r="45" spans="1:4" x14ac:dyDescent="0.4">
      <c r="C45" s="50" t="s">
        <v>92</v>
      </c>
    </row>
    <row r="46" spans="1:4" x14ac:dyDescent="0.4">
      <c r="C46" s="50" t="s">
        <v>93</v>
      </c>
    </row>
    <row r="47" spans="1:4" x14ac:dyDescent="0.4">
      <c r="C47" s="50" t="s">
        <v>94</v>
      </c>
    </row>
    <row r="48" spans="1:4" x14ac:dyDescent="0.4">
      <c r="C48" s="50" t="s">
        <v>95</v>
      </c>
    </row>
    <row r="49" spans="3:3" x14ac:dyDescent="0.4">
      <c r="C49" s="50" t="s">
        <v>96</v>
      </c>
    </row>
    <row r="50" spans="3:3" x14ac:dyDescent="0.4">
      <c r="C50" s="50" t="s">
        <v>97</v>
      </c>
    </row>
    <row r="51" spans="3:3" x14ac:dyDescent="0.4">
      <c r="C51" s="50" t="s">
        <v>98</v>
      </c>
    </row>
    <row r="52" spans="3:3" x14ac:dyDescent="0.4">
      <c r="C52" s="50" t="s">
        <v>99</v>
      </c>
    </row>
    <row r="53" spans="3:3" x14ac:dyDescent="0.4">
      <c r="C53" s="50" t="s">
        <v>100</v>
      </c>
    </row>
    <row r="54" spans="3:3" x14ac:dyDescent="0.4">
      <c r="C54" s="50" t="s">
        <v>101</v>
      </c>
    </row>
    <row r="55" spans="3:3" x14ac:dyDescent="0.4">
      <c r="C55" s="50" t="s">
        <v>102</v>
      </c>
    </row>
    <row r="56" spans="3:3" x14ac:dyDescent="0.4">
      <c r="C56" s="50" t="s">
        <v>103</v>
      </c>
    </row>
    <row r="57" spans="3:3" x14ac:dyDescent="0.4">
      <c r="C57" s="50" t="s">
        <v>104</v>
      </c>
    </row>
    <row r="58" spans="3:3" x14ac:dyDescent="0.4">
      <c r="C58" s="50" t="s">
        <v>105</v>
      </c>
    </row>
    <row r="59" spans="3:3" x14ac:dyDescent="0.4">
      <c r="C59" s="50" t="s">
        <v>106</v>
      </c>
    </row>
    <row r="60" spans="3:3" x14ac:dyDescent="0.4">
      <c r="C60" s="50" t="s">
        <v>107</v>
      </c>
    </row>
    <row r="61" spans="3:3" x14ac:dyDescent="0.4">
      <c r="C61" s="50" t="s">
        <v>108</v>
      </c>
    </row>
    <row r="62" spans="3:3" x14ac:dyDescent="0.4">
      <c r="C62" s="50" t="s">
        <v>109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第１号様式</vt:lpstr>
      <vt:lpstr>第１号様式　付表</vt:lpstr>
      <vt:lpstr>定義</vt:lpstr>
      <vt:lpstr>第１号様式!Print_Area</vt:lpstr>
      <vt:lpstr>'第１号様式　付表'!Print_Area</vt:lpstr>
      <vt:lpstr>在住市町村</vt:lpstr>
      <vt:lpstr>時</vt:lpstr>
      <vt:lpstr>西暦</vt:lpstr>
      <vt:lpstr>年度</vt:lpstr>
      <vt:lpstr>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2021-09-16T07:35:28Z</dcterms:modified>
</cp:coreProperties>
</file>