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●給食担当\05 給食会計\08 公会計\07プロポ\2 様式\"/>
    </mc:Choice>
  </mc:AlternateContent>
  <bookViews>
    <workbookView xWindow="0" yWindow="0" windowWidth="20490" windowHeight="6780"/>
  </bookViews>
  <sheets>
    <sheet name="見積書（正本用）" sheetId="1" r:id="rId1"/>
    <sheet name="見積書（副本用）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5" i="2" l="1"/>
  <c r="D15" i="2"/>
  <c r="D16" i="2" s="1"/>
  <c r="G14" i="2"/>
  <c r="F14" i="2"/>
  <c r="H14" i="2" s="1"/>
  <c r="H13" i="2"/>
  <c r="G12" i="2"/>
  <c r="F12" i="2"/>
  <c r="E12" i="2"/>
  <c r="E15" i="2" s="1"/>
  <c r="E16" i="2" l="1"/>
  <c r="G16" i="2"/>
  <c r="F16" i="2"/>
  <c r="H12" i="2"/>
  <c r="G15" i="2"/>
  <c r="H15" i="2" s="1"/>
  <c r="D15" i="1"/>
  <c r="D16" i="1" s="1"/>
  <c r="G14" i="1"/>
  <c r="F14" i="1"/>
  <c r="H14" i="1" s="1"/>
  <c r="H13" i="1"/>
  <c r="G12" i="1"/>
  <c r="F12" i="1"/>
  <c r="E15" i="1"/>
  <c r="H16" i="2" l="1"/>
  <c r="G16" i="1"/>
  <c r="F16" i="1"/>
  <c r="E16" i="1"/>
  <c r="F15" i="1"/>
  <c r="H12" i="1"/>
  <c r="G15" i="1"/>
  <c r="H15" i="1" l="1"/>
  <c r="H16" i="1"/>
</calcChain>
</file>

<file path=xl/sharedStrings.xml><?xml version="1.0" encoding="utf-8"?>
<sst xmlns="http://schemas.openxmlformats.org/spreadsheetml/2006/main" count="39" uniqueCount="24">
  <si>
    <t>月額</t>
    <rPh sb="0" eb="2">
      <t>ゲツガク</t>
    </rPh>
    <phoneticPr fontId="3"/>
  </si>
  <si>
    <t>備考</t>
    <rPh sb="0" eb="2">
      <t>ビコウ</t>
    </rPh>
    <phoneticPr fontId="3"/>
  </si>
  <si>
    <t>②公会計化移行準備業務</t>
    <rPh sb="1" eb="4">
      <t>コウカイケイ</t>
    </rPh>
    <rPh sb="4" eb="5">
      <t>カ</t>
    </rPh>
    <rPh sb="5" eb="7">
      <t>イコウ</t>
    </rPh>
    <rPh sb="7" eb="9">
      <t>ジュンビ</t>
    </rPh>
    <rPh sb="9" eb="11">
      <t>ギョウム</t>
    </rPh>
    <phoneticPr fontId="3"/>
  </si>
  <si>
    <t>※網掛けセルのみ入力すること</t>
    <rPh sb="1" eb="3">
      <t>アミカ</t>
    </rPh>
    <rPh sb="8" eb="10">
      <t>ニュウリョク</t>
    </rPh>
    <phoneticPr fontId="3"/>
  </si>
  <si>
    <t>小計</t>
    <rPh sb="0" eb="2">
      <t>ショウケイ</t>
    </rPh>
    <phoneticPr fontId="3"/>
  </si>
  <si>
    <t>合計（税込）</t>
    <rPh sb="0" eb="2">
      <t>ゴウケイ</t>
    </rPh>
    <rPh sb="3" eb="5">
      <t>ゼイコ</t>
    </rPh>
    <phoneticPr fontId="3"/>
  </si>
  <si>
    <t>①給食会計システム運用業務</t>
    <rPh sb="1" eb="3">
      <t>キュウショク</t>
    </rPh>
    <rPh sb="3" eb="5">
      <t>カイケイ</t>
    </rPh>
    <rPh sb="9" eb="11">
      <t>ウンヨウ</t>
    </rPh>
    <rPh sb="11" eb="13">
      <t>ギョウム</t>
    </rPh>
    <phoneticPr fontId="3"/>
  </si>
  <si>
    <t>初期導入費含む</t>
    <rPh sb="0" eb="2">
      <t>ショキ</t>
    </rPh>
    <rPh sb="2" eb="4">
      <t>ドウニュウ</t>
    </rPh>
    <rPh sb="4" eb="5">
      <t>ヒ</t>
    </rPh>
    <rPh sb="5" eb="6">
      <t>フク</t>
    </rPh>
    <phoneticPr fontId="3"/>
  </si>
  <si>
    <t>③給食費管理業務</t>
    <rPh sb="1" eb="4">
      <t>キュウショクヒ</t>
    </rPh>
    <rPh sb="4" eb="6">
      <t>カンリ</t>
    </rPh>
    <rPh sb="6" eb="8">
      <t>ギョウム</t>
    </rPh>
    <phoneticPr fontId="3"/>
  </si>
  <si>
    <t>鎌倉市小学校給食費管理等業務　見積書</t>
    <rPh sb="0" eb="14">
      <t>ギョウム</t>
    </rPh>
    <rPh sb="15" eb="18">
      <t>ミツモリショ</t>
    </rPh>
    <phoneticPr fontId="3"/>
  </si>
  <si>
    <t>鎌　倉　市　長　　様</t>
    <phoneticPr fontId="3"/>
  </si>
  <si>
    <t>「鎌倉市小学校給食費管理等業務委託」ついて、下記のとおり見積いたします。</t>
    <rPh sb="1" eb="15">
      <t>ギョウム</t>
    </rPh>
    <phoneticPr fontId="3"/>
  </si>
  <si>
    <t>令和　　　年　　　月　　　日</t>
    <rPh sb="0" eb="2">
      <t>レイワ</t>
    </rPh>
    <rPh sb="5" eb="6">
      <t>トシ</t>
    </rPh>
    <rPh sb="9" eb="10">
      <t>ツキ</t>
    </rPh>
    <rPh sb="13" eb="14">
      <t>ヒ</t>
    </rPh>
    <phoneticPr fontId="3"/>
  </si>
  <si>
    <t>（提出者）</t>
    <rPh sb="1" eb="3">
      <t>テイシュツ</t>
    </rPh>
    <rPh sb="3" eb="4">
      <t>シャ</t>
    </rPh>
    <phoneticPr fontId="3"/>
  </si>
  <si>
    <t>所在地</t>
    <rPh sb="0" eb="3">
      <t>ショザイチ</t>
    </rPh>
    <phoneticPr fontId="3"/>
  </si>
  <si>
    <t>事業者名</t>
    <rPh sb="0" eb="3">
      <t>ジギョウシャ</t>
    </rPh>
    <rPh sb="3" eb="4">
      <t>メイ</t>
    </rPh>
    <phoneticPr fontId="3"/>
  </si>
  <si>
    <t>代表者氏名</t>
    <rPh sb="0" eb="3">
      <t>ダイヒョウシャ</t>
    </rPh>
    <rPh sb="3" eb="5">
      <t>シメイ</t>
    </rPh>
    <phoneticPr fontId="3"/>
  </si>
  <si>
    <t>印</t>
    <rPh sb="0" eb="1">
      <t>イン</t>
    </rPh>
    <phoneticPr fontId="3"/>
  </si>
  <si>
    <t>「鎌倉市小学校給食費管理等業務委託」について、下記のとおり見積いたします。</t>
    <rPh sb="1" eb="15">
      <t>ギョウム</t>
    </rPh>
    <phoneticPr fontId="3"/>
  </si>
  <si>
    <t>鎌倉市小学校給食費管理等業務　見積書</t>
    <phoneticPr fontId="3"/>
  </si>
  <si>
    <t>令和3年度</t>
    <rPh sb="0" eb="1">
      <t>レイ</t>
    </rPh>
    <rPh sb="1" eb="2">
      <t>ワ</t>
    </rPh>
    <rPh sb="3" eb="5">
      <t>ネンド</t>
    </rPh>
    <phoneticPr fontId="3"/>
  </si>
  <si>
    <t>令和4-7年度
(12ヵ月）</t>
    <rPh sb="0" eb="1">
      <t>レイ</t>
    </rPh>
    <rPh sb="1" eb="2">
      <t>ワ</t>
    </rPh>
    <rPh sb="5" eb="7">
      <t>ネンド</t>
    </rPh>
    <rPh sb="12" eb="13">
      <t>ゲツ</t>
    </rPh>
    <phoneticPr fontId="3"/>
  </si>
  <si>
    <t>令和8年度
(９ヵ月）</t>
    <rPh sb="0" eb="2">
      <t>レイワ</t>
    </rPh>
    <rPh sb="3" eb="5">
      <t>ネンド</t>
    </rPh>
    <rPh sb="9" eb="10">
      <t>ゲツ</t>
    </rPh>
    <phoneticPr fontId="3"/>
  </si>
  <si>
    <t>令和3-8年度総額</t>
    <rPh sb="0" eb="2">
      <t>レイワ</t>
    </rPh>
    <rPh sb="5" eb="7">
      <t>ネンド</t>
    </rPh>
    <rPh sb="7" eb="9">
      <t>ソウガク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</si>
</sst>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38" fontId="4" fillId="0" borderId="0" xfId="1" applyFont="1">
      <alignment vertical="center"/>
    </xf>
    <xf numFmtId="38" fontId="2" fillId="0" borderId="0" xfId="1" applyFont="1">
      <alignment vertical="center"/>
    </xf>
    <xf numFmtId="14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Fill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38" fontId="2" fillId="0" borderId="1" xfId="1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38" fontId="6" fillId="0" borderId="1" xfId="1" applyFont="1" applyBorder="1">
      <alignment vertical="center"/>
    </xf>
    <xf numFmtId="38" fontId="9" fillId="0" borderId="1" xfId="1" applyFont="1" applyBorder="1">
      <alignment vertical="center"/>
    </xf>
    <xf numFmtId="0" fontId="8" fillId="0" borderId="3" xfId="0" applyFont="1" applyBorder="1" applyAlignment="1">
      <alignment vertical="center" wrapText="1"/>
    </xf>
    <xf numFmtId="0" fontId="2" fillId="0" borderId="2" xfId="0" applyFont="1" applyFill="1" applyBorder="1">
      <alignment vertical="center"/>
    </xf>
    <xf numFmtId="38" fontId="2" fillId="0" borderId="2" xfId="1" applyFont="1" applyBorder="1">
      <alignment vertical="center"/>
    </xf>
    <xf numFmtId="0" fontId="7" fillId="0" borderId="2" xfId="0" applyFont="1" applyBorder="1" applyAlignment="1">
      <alignment vertical="center" wrapText="1"/>
    </xf>
    <xf numFmtId="0" fontId="2" fillId="2" borderId="1" xfId="0" applyFont="1" applyFill="1" applyBorder="1">
      <alignment vertical="center"/>
    </xf>
    <xf numFmtId="38" fontId="10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8" fontId="2" fillId="0" borderId="3" xfId="1" applyFont="1" applyBorder="1">
      <alignment vertical="center"/>
    </xf>
    <xf numFmtId="38" fontId="10" fillId="0" borderId="4" xfId="1" applyFont="1" applyBorder="1">
      <alignment vertical="center"/>
    </xf>
    <xf numFmtId="38" fontId="2" fillId="0" borderId="4" xfId="1" applyFont="1" applyBorder="1">
      <alignment vertical="center"/>
    </xf>
    <xf numFmtId="0" fontId="2" fillId="0" borderId="3" xfId="0" applyFont="1" applyBorder="1">
      <alignment vertical="center"/>
    </xf>
    <xf numFmtId="38" fontId="4" fillId="0" borderId="5" xfId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38" fontId="9" fillId="0" borderId="0" xfId="1" applyFont="1">
      <alignment vertical="center"/>
    </xf>
    <xf numFmtId="38" fontId="10" fillId="3" borderId="1" xfId="1" applyFont="1" applyFill="1" applyBorder="1" applyProtection="1">
      <alignment vertical="center"/>
      <protection locked="0"/>
    </xf>
    <xf numFmtId="38" fontId="2" fillId="3" borderId="1" xfId="1" applyFont="1" applyFill="1" applyBorder="1" applyProtection="1">
      <alignment vertical="center"/>
      <protection locked="0"/>
    </xf>
    <xf numFmtId="38" fontId="10" fillId="3" borderId="2" xfId="1" applyFont="1" applyFill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zoomScale="90" zoomScaleNormal="90" workbookViewId="0">
      <selection activeCell="C3" sqref="C3"/>
    </sheetView>
  </sheetViews>
  <sheetFormatPr defaultRowHeight="18.75" x14ac:dyDescent="0.15"/>
  <cols>
    <col min="1" max="1" width="2" style="1" customWidth="1"/>
    <col min="2" max="2" width="2.5" style="1" customWidth="1"/>
    <col min="3" max="3" width="28.25" style="1" customWidth="1"/>
    <col min="4" max="4" width="14.375" style="2" customWidth="1"/>
    <col min="5" max="5" width="17.75" style="3" customWidth="1"/>
    <col min="6" max="8" width="18.875" style="3" customWidth="1"/>
    <col min="9" max="9" width="17.875" style="5" customWidth="1"/>
    <col min="10" max="16384" width="9" style="1"/>
  </cols>
  <sheetData>
    <row r="1" spans="1:9" x14ac:dyDescent="0.15">
      <c r="I1" s="34" t="s">
        <v>12</v>
      </c>
    </row>
    <row r="2" spans="1:9" ht="31.5" customHeight="1" x14ac:dyDescent="0.15">
      <c r="C2" s="38"/>
      <c r="E2" s="39" t="s">
        <v>19</v>
      </c>
      <c r="I2" s="4"/>
    </row>
    <row r="3" spans="1:9" ht="15" customHeight="1" x14ac:dyDescent="0.15"/>
    <row r="4" spans="1:9" customFormat="1" ht="24.75" customHeight="1" x14ac:dyDescent="0.15">
      <c r="A4" s="32"/>
      <c r="B4" s="32"/>
      <c r="C4" s="33" t="s">
        <v>10</v>
      </c>
      <c r="D4" s="32"/>
    </row>
    <row r="5" spans="1:9" customFormat="1" ht="24.75" customHeight="1" x14ac:dyDescent="0.15">
      <c r="A5" s="29"/>
      <c r="B5" s="29"/>
      <c r="C5" s="29"/>
      <c r="D5" s="29"/>
    </row>
    <row r="6" spans="1:9" customFormat="1" ht="24.75" customHeight="1" x14ac:dyDescent="0.15">
      <c r="A6" s="29"/>
      <c r="B6" s="29"/>
      <c r="C6" s="35" t="s">
        <v>18</v>
      </c>
      <c r="D6" s="29"/>
    </row>
    <row r="7" spans="1:9" customFormat="1" ht="24" customHeight="1" x14ac:dyDescent="0.15">
      <c r="A7" s="30"/>
      <c r="F7" s="37" t="s">
        <v>13</v>
      </c>
      <c r="G7" s="1" t="s">
        <v>14</v>
      </c>
    </row>
    <row r="8" spans="1:9" customFormat="1" ht="24" customHeight="1" x14ac:dyDescent="0.15">
      <c r="A8" s="31"/>
      <c r="F8" s="35"/>
      <c r="G8" s="1" t="s">
        <v>15</v>
      </c>
    </row>
    <row r="9" spans="1:9" ht="24" customHeight="1" x14ac:dyDescent="0.15">
      <c r="C9" s="6"/>
      <c r="G9" s="3" t="s">
        <v>16</v>
      </c>
      <c r="I9" s="5" t="s">
        <v>17</v>
      </c>
    </row>
    <row r="10" spans="1:9" x14ac:dyDescent="0.15">
      <c r="C10" s="6"/>
    </row>
    <row r="11" spans="1:9" ht="36.75" customHeight="1" x14ac:dyDescent="0.15">
      <c r="C11" s="19"/>
      <c r="D11" s="20" t="s">
        <v>0</v>
      </c>
      <c r="E11" s="21" t="s">
        <v>20</v>
      </c>
      <c r="F11" s="22" t="s">
        <v>21</v>
      </c>
      <c r="G11" s="22" t="s">
        <v>22</v>
      </c>
      <c r="H11" s="21" t="s">
        <v>23</v>
      </c>
      <c r="I11" s="23" t="s">
        <v>1</v>
      </c>
    </row>
    <row r="12" spans="1:9" ht="36.75" customHeight="1" x14ac:dyDescent="0.15">
      <c r="C12" s="8" t="s">
        <v>6</v>
      </c>
      <c r="D12" s="40"/>
      <c r="E12" s="9">
        <f t="shared" ref="E12" si="0">D12*3</f>
        <v>0</v>
      </c>
      <c r="F12" s="9">
        <f t="shared" ref="F12" si="1">D12*12</f>
        <v>0</v>
      </c>
      <c r="G12" s="9">
        <f t="shared" ref="G12" si="2">D12*9</f>
        <v>0</v>
      </c>
      <c r="H12" s="9">
        <f t="shared" ref="H12" si="3">E12+F12*4+G12</f>
        <v>0</v>
      </c>
      <c r="I12" s="10" t="s">
        <v>7</v>
      </c>
    </row>
    <row r="13" spans="1:9" ht="36.75" customHeight="1" x14ac:dyDescent="0.15">
      <c r="C13" s="7" t="s">
        <v>2</v>
      </c>
      <c r="D13" s="25"/>
      <c r="E13" s="41"/>
      <c r="F13" s="26"/>
      <c r="G13" s="26"/>
      <c r="H13" s="9">
        <f>SUM(E13)</f>
        <v>0</v>
      </c>
      <c r="I13" s="11"/>
    </row>
    <row r="14" spans="1:9" ht="36.75" customHeight="1" thickBot="1" x14ac:dyDescent="0.2">
      <c r="C14" s="16" t="s">
        <v>8</v>
      </c>
      <c r="D14" s="42"/>
      <c r="E14" s="28"/>
      <c r="F14" s="17">
        <f t="shared" ref="F14" si="4">D14*12</f>
        <v>0</v>
      </c>
      <c r="G14" s="17">
        <f t="shared" ref="G14" si="5">D14*9</f>
        <v>0</v>
      </c>
      <c r="H14" s="17">
        <f t="shared" ref="H14" si="6">E14+F14*4+G14</f>
        <v>0</v>
      </c>
      <c r="I14" s="18"/>
    </row>
    <row r="15" spans="1:9" ht="36.75" customHeight="1" thickTop="1" x14ac:dyDescent="0.15">
      <c r="C15" s="27" t="s">
        <v>4</v>
      </c>
      <c r="D15" s="24">
        <f>D12+D14+D13</f>
        <v>0</v>
      </c>
      <c r="E15" s="24">
        <f>E12+E14+E13</f>
        <v>0</v>
      </c>
      <c r="F15" s="24">
        <f>D15*12</f>
        <v>0</v>
      </c>
      <c r="G15" s="24">
        <f>D15*9</f>
        <v>0</v>
      </c>
      <c r="H15" s="24">
        <f>E15+F15*4+G15</f>
        <v>0</v>
      </c>
      <c r="I15" s="15"/>
    </row>
    <row r="16" spans="1:9" ht="36.75" customHeight="1" x14ac:dyDescent="0.15">
      <c r="C16" s="12" t="s">
        <v>5</v>
      </c>
      <c r="D16" s="13">
        <f>ROUNDDOWN(D15*1.1,0)</f>
        <v>0</v>
      </c>
      <c r="E16" s="13">
        <f>ROUNDDOWN(E15*1.1,0)</f>
        <v>0</v>
      </c>
      <c r="F16" s="13">
        <f>D16*12</f>
        <v>0</v>
      </c>
      <c r="G16" s="13">
        <f>D16*9</f>
        <v>0</v>
      </c>
      <c r="H16" s="13">
        <f>E16+F16*4+G16</f>
        <v>0</v>
      </c>
      <c r="I16" s="14"/>
    </row>
    <row r="18" spans="3:3" x14ac:dyDescent="0.15">
      <c r="C18" s="1" t="s">
        <v>3</v>
      </c>
    </row>
  </sheetData>
  <sheetProtection sheet="1" objects="1" scenarios="1"/>
  <phoneticPr fontId="3"/>
  <pageMargins left="0.37" right="0.47244094488188981" top="0.74803149606299213" bottom="0.74803149606299213" header="0.47244094488188981" footer="0.31496062992125984"/>
  <pageSetup paperSize="9" orientation="landscape" r:id="rId1"/>
  <headerFooter>
    <oddHeader>&amp;L(様式８）&amp;R鎌倉市小学校給食費管理等業務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zoomScale="90" zoomScaleNormal="90" workbookViewId="0">
      <selection activeCell="F12" sqref="F12"/>
    </sheetView>
  </sheetViews>
  <sheetFormatPr defaultRowHeight="18.75" x14ac:dyDescent="0.15"/>
  <cols>
    <col min="1" max="1" width="2" style="1" customWidth="1"/>
    <col min="2" max="2" width="2.5" style="1" customWidth="1"/>
    <col min="3" max="3" width="28.25" style="1" customWidth="1"/>
    <col min="4" max="4" width="14.375" style="2" customWidth="1"/>
    <col min="5" max="5" width="17.75" style="3" customWidth="1"/>
    <col min="6" max="8" width="18.875" style="3" customWidth="1"/>
    <col min="9" max="9" width="17.875" style="5" customWidth="1"/>
    <col min="10" max="16384" width="9" style="1"/>
  </cols>
  <sheetData>
    <row r="1" spans="1:9" x14ac:dyDescent="0.15">
      <c r="I1" s="34" t="s">
        <v>12</v>
      </c>
    </row>
    <row r="2" spans="1:9" ht="31.5" customHeight="1" x14ac:dyDescent="0.15">
      <c r="C2" s="1" t="s">
        <v>9</v>
      </c>
      <c r="I2" s="4"/>
    </row>
    <row r="3" spans="1:9" ht="15" customHeight="1" x14ac:dyDescent="0.15"/>
    <row r="4" spans="1:9" customFormat="1" ht="24.75" customHeight="1" x14ac:dyDescent="0.15">
      <c r="A4" s="32"/>
      <c r="B4" s="32"/>
      <c r="C4" s="33" t="s">
        <v>10</v>
      </c>
      <c r="D4" s="32"/>
    </row>
    <row r="5" spans="1:9" customFormat="1" ht="24.75" customHeight="1" x14ac:dyDescent="0.15">
      <c r="A5" s="29"/>
      <c r="B5" s="29"/>
      <c r="C5" s="29"/>
      <c r="D5" s="29"/>
    </row>
    <row r="6" spans="1:9" customFormat="1" ht="24.75" customHeight="1" x14ac:dyDescent="0.15">
      <c r="A6" s="29"/>
      <c r="B6" s="29"/>
      <c r="C6" s="35" t="s">
        <v>11</v>
      </c>
      <c r="D6" s="29"/>
    </row>
    <row r="7" spans="1:9" customFormat="1" ht="24" customHeight="1" x14ac:dyDescent="0.15">
      <c r="A7" s="30"/>
      <c r="F7" s="36"/>
    </row>
    <row r="8" spans="1:9" customFormat="1" ht="24" customHeight="1" x14ac:dyDescent="0.15">
      <c r="A8" s="31"/>
      <c r="F8" s="29"/>
    </row>
    <row r="9" spans="1:9" ht="24" customHeight="1" x14ac:dyDescent="0.15">
      <c r="C9" s="6"/>
    </row>
    <row r="10" spans="1:9" x14ac:dyDescent="0.15">
      <c r="C10" s="6"/>
    </row>
    <row r="11" spans="1:9" ht="36.75" customHeight="1" x14ac:dyDescent="0.15">
      <c r="C11" s="19"/>
      <c r="D11" s="20" t="s">
        <v>0</v>
      </c>
      <c r="E11" s="21" t="s">
        <v>20</v>
      </c>
      <c r="F11" s="22" t="s">
        <v>21</v>
      </c>
      <c r="G11" s="22" t="s">
        <v>22</v>
      </c>
      <c r="H11" s="21" t="s">
        <v>23</v>
      </c>
      <c r="I11" s="23" t="s">
        <v>1</v>
      </c>
    </row>
    <row r="12" spans="1:9" ht="36.75" customHeight="1" x14ac:dyDescent="0.15">
      <c r="C12" s="8" t="s">
        <v>6</v>
      </c>
      <c r="D12" s="40"/>
      <c r="E12" s="9">
        <f t="shared" ref="E12" si="0">D12*3</f>
        <v>0</v>
      </c>
      <c r="F12" s="9">
        <f t="shared" ref="F12" si="1">D12*12</f>
        <v>0</v>
      </c>
      <c r="G12" s="9">
        <f t="shared" ref="G12" si="2">D12*9</f>
        <v>0</v>
      </c>
      <c r="H12" s="9">
        <f t="shared" ref="H12" si="3">E12+F12*4+G12</f>
        <v>0</v>
      </c>
      <c r="I12" s="10" t="s">
        <v>7</v>
      </c>
    </row>
    <row r="13" spans="1:9" ht="36.75" customHeight="1" x14ac:dyDescent="0.15">
      <c r="C13" s="7" t="s">
        <v>2</v>
      </c>
      <c r="D13" s="25"/>
      <c r="E13" s="41"/>
      <c r="F13" s="26"/>
      <c r="G13" s="26"/>
      <c r="H13" s="9">
        <f>SUM(E13)</f>
        <v>0</v>
      </c>
      <c r="I13" s="11"/>
    </row>
    <row r="14" spans="1:9" ht="36.75" customHeight="1" thickBot="1" x14ac:dyDescent="0.2">
      <c r="C14" s="16" t="s">
        <v>8</v>
      </c>
      <c r="D14" s="42"/>
      <c r="E14" s="28"/>
      <c r="F14" s="17">
        <f t="shared" ref="F14" si="4">D14*12</f>
        <v>0</v>
      </c>
      <c r="G14" s="17">
        <f t="shared" ref="G14" si="5">D14*9</f>
        <v>0</v>
      </c>
      <c r="H14" s="17">
        <f t="shared" ref="H14" si="6">E14+F14*4+G14</f>
        <v>0</v>
      </c>
      <c r="I14" s="18"/>
    </row>
    <row r="15" spans="1:9" ht="36.75" customHeight="1" thickTop="1" x14ac:dyDescent="0.15">
      <c r="C15" s="27" t="s">
        <v>4</v>
      </c>
      <c r="D15" s="24">
        <f>D12+D14+D13</f>
        <v>0</v>
      </c>
      <c r="E15" s="24">
        <f>E12+E14+E13</f>
        <v>0</v>
      </c>
      <c r="F15" s="24">
        <f>D15*12</f>
        <v>0</v>
      </c>
      <c r="G15" s="24">
        <f>D15*9</f>
        <v>0</v>
      </c>
      <c r="H15" s="24">
        <f>E15+F15*4+G15</f>
        <v>0</v>
      </c>
      <c r="I15" s="15"/>
    </row>
    <row r="16" spans="1:9" ht="36.75" customHeight="1" x14ac:dyDescent="0.15">
      <c r="C16" s="12" t="s">
        <v>5</v>
      </c>
      <c r="D16" s="13">
        <f>ROUNDDOWN(D15*1.1,0)</f>
        <v>0</v>
      </c>
      <c r="E16" s="13">
        <f>ROUNDDOWN(E15*1.1,0)</f>
        <v>0</v>
      </c>
      <c r="F16" s="13">
        <f>D16*12</f>
        <v>0</v>
      </c>
      <c r="G16" s="13">
        <f>D16*9</f>
        <v>0</v>
      </c>
      <c r="H16" s="13">
        <f>E16+F16*4+G16</f>
        <v>0</v>
      </c>
      <c r="I16" s="14"/>
    </row>
    <row r="18" spans="3:3" x14ac:dyDescent="0.15">
      <c r="C18" s="1" t="s">
        <v>3</v>
      </c>
    </row>
  </sheetData>
  <sheetProtection sheet="1" objects="1" scenarios="1"/>
  <phoneticPr fontId="3"/>
  <pageMargins left="0.23622047244094491" right="0.47244094488188981" top="0.74803149606299213" bottom="0.74803149606299213" header="0.47244094488188981" footer="0.31496062992125984"/>
  <pageSetup paperSize="9" orientation="landscape" r:id="rId1"/>
  <headerFooter>
    <oddHeader>&amp;R（様式８）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見積書（正本用）</vt:lpstr>
      <vt:lpstr>見積書（副本用）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2021-02-08T07:56:04Z</cp:lastPrinted>
  <dcterms:created xsi:type="dcterms:W3CDTF">2020-04-06T07:33:27Z</dcterms:created>
  <dcterms:modified xsi:type="dcterms:W3CDTF">2021-04-21T00:31:52Z</dcterms:modified>
</cp:coreProperties>
</file>