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C8CDE7E0-50A1-40B2-86CA-8B8351C47A6E}" xr6:coauthVersionLast="36" xr6:coauthVersionMax="36" xr10:uidLastSave="{00000000-0000-0000-0000-000000000000}"/>
  <bookViews>
    <workbookView xWindow="0" yWindow="0" windowWidth="28800" windowHeight="12210" xr2:uid="{00000000-000D-0000-FFFF-FFFF00000000}"/>
  </bookViews>
  <sheets>
    <sheet name="売上高等確認書 ロ-3" sheetId="7" r:id="rId1"/>
    <sheet name="計算書 ロ-3" sheetId="8" r:id="rId2"/>
  </sheets>
  <definedNames>
    <definedName name="_xlnm.Print_Area" localSheetId="0">'売上高等確認書 ロ-3'!$A$1:$AA$55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8" l="1"/>
  <c r="J16" i="8"/>
  <c r="J15" i="8"/>
  <c r="H17" i="8"/>
  <c r="H16" i="8"/>
  <c r="H15" i="8"/>
  <c r="K18" i="8"/>
  <c r="I18" i="8"/>
  <c r="K9" i="8"/>
  <c r="J9" i="8"/>
  <c r="I9" i="8"/>
  <c r="H9" i="8"/>
  <c r="I10" i="8" l="1"/>
  <c r="K10" i="8"/>
  <c r="J18" i="8"/>
  <c r="K19" i="8" s="1"/>
  <c r="H18" i="8"/>
  <c r="I19" i="8" s="1"/>
  <c r="R37" i="7"/>
  <c r="R34" i="7"/>
  <c r="R43" i="7"/>
  <c r="R40" i="7"/>
  <c r="M26" i="7"/>
  <c r="N19" i="7"/>
  <c r="N16" i="7"/>
  <c r="U16" i="7" s="1"/>
  <c r="D18" i="8"/>
  <c r="C18" i="8"/>
  <c r="K11" i="8" l="1"/>
  <c r="K20" i="8"/>
  <c r="E19" i="8"/>
  <c r="W41" i="7"/>
  <c r="W35" i="7"/>
</calcChain>
</file>

<file path=xl/sharedStrings.xml><?xml version="1.0" encoding="utf-8"?>
<sst xmlns="http://schemas.openxmlformats.org/spreadsheetml/2006/main" count="134" uniqueCount="96">
  <si>
    <t>平均仕入単価</t>
    <rPh sb="0" eb="2">
      <t>ヘイキン</t>
    </rPh>
    <rPh sb="2" eb="4">
      <t>シイ</t>
    </rPh>
    <rPh sb="4" eb="6">
      <t>タンカ</t>
    </rPh>
    <phoneticPr fontId="1"/>
  </si>
  <si>
    <t>上昇率</t>
    <rPh sb="0" eb="3">
      <t>ジョウショウリツ</t>
    </rPh>
    <phoneticPr fontId="1"/>
  </si>
  <si>
    <t>仕入数量</t>
    <rPh sb="0" eb="2">
      <t>シイレ</t>
    </rPh>
    <rPh sb="2" eb="4">
      <t>スウリョウ</t>
    </rPh>
    <phoneticPr fontId="1"/>
  </si>
  <si>
    <t>依存率</t>
    <rPh sb="0" eb="2">
      <t>イゾン</t>
    </rPh>
    <rPh sb="2" eb="3">
      <t>リツ</t>
    </rPh>
    <phoneticPr fontId="1"/>
  </si>
  <si>
    <t>前年同期</t>
    <rPh sb="0" eb="2">
      <t>ゼンネン</t>
    </rPh>
    <rPh sb="2" eb="4">
      <t>ドウキ</t>
    </rPh>
    <phoneticPr fontId="1"/>
  </si>
  <si>
    <t>原油等の仕入価格</t>
    <rPh sb="0" eb="3">
      <t>ゲンユトウ</t>
    </rPh>
    <rPh sb="4" eb="8">
      <t>シイレカカク</t>
    </rPh>
    <phoneticPr fontId="1"/>
  </si>
  <si>
    <t>売上高</t>
    <rPh sb="0" eb="3">
      <t>ウリアゲダカ</t>
    </rPh>
    <phoneticPr fontId="1"/>
  </si>
  <si>
    <t>割合</t>
    <rPh sb="0" eb="2">
      <t>ワリアイ</t>
    </rPh>
    <phoneticPr fontId="1"/>
  </si>
  <si>
    <t>仕入金額</t>
    <rPh sb="0" eb="2">
      <t>シイレ</t>
    </rPh>
    <rPh sb="2" eb="4">
      <t>キンガク</t>
    </rPh>
    <phoneticPr fontId="1"/>
  </si>
  <si>
    <t>前年同月</t>
    <rPh sb="0" eb="2">
      <t>ゼンネン</t>
    </rPh>
    <rPh sb="2" eb="4">
      <t>ドウゲツ</t>
    </rPh>
    <phoneticPr fontId="1"/>
  </si>
  <si>
    <t>P１</t>
    <phoneticPr fontId="1"/>
  </si>
  <si>
    <t>＞０</t>
    <phoneticPr fontId="1"/>
  </si>
  <si>
    <t>≧20.0%</t>
    <phoneticPr fontId="1"/>
  </si>
  <si>
    <t>日本標準産業分類</t>
    <rPh sb="0" eb="2">
      <t>ニホン</t>
    </rPh>
    <rPh sb="2" eb="4">
      <t>ヒョウジュン</t>
    </rPh>
    <rPh sb="4" eb="6">
      <t>サンギョウ</t>
    </rPh>
    <rPh sb="6" eb="8">
      <t>ブンルイ</t>
    </rPh>
    <phoneticPr fontId="1"/>
  </si>
  <si>
    <t>細分類番号</t>
    <rPh sb="0" eb="1">
      <t>ホソ</t>
    </rPh>
    <rPh sb="1" eb="3">
      <t>ブンルイ</t>
    </rPh>
    <rPh sb="3" eb="5">
      <t>バンゴウ</t>
    </rPh>
    <phoneticPr fontId="1"/>
  </si>
  <si>
    <t>指定業種名</t>
    <rPh sb="0" eb="2">
      <t>シテイ</t>
    </rPh>
    <rPh sb="2" eb="4">
      <t>ギョウシュ</t>
    </rPh>
    <rPh sb="4" eb="5">
      <t>メイ</t>
    </rPh>
    <phoneticPr fontId="1"/>
  </si>
  <si>
    <t>計算書</t>
    <rPh sb="0" eb="3">
      <t>ケイサンショ</t>
    </rPh>
    <phoneticPr fontId="1"/>
  </si>
  <si>
    <t>代表者氏名：</t>
    <rPh sb="0" eb="3">
      <t>ダイヒョウシャ</t>
    </rPh>
    <rPh sb="3" eb="5">
      <t>シメイ</t>
    </rPh>
    <phoneticPr fontId="1"/>
  </si>
  <si>
    <t>法人名又は商号：</t>
    <rPh sb="0" eb="2">
      <t>ホウジン</t>
    </rPh>
    <rPh sb="2" eb="3">
      <t>メイ</t>
    </rPh>
    <rPh sb="3" eb="4">
      <t>マタ</t>
    </rPh>
    <rPh sb="5" eb="7">
      <t>ショウゴウ</t>
    </rPh>
    <phoneticPr fontId="1"/>
  </si>
  <si>
    <t>企業全体</t>
    <rPh sb="0" eb="2">
      <t>キギョウ</t>
    </rPh>
    <rPh sb="2" eb="4">
      <t>ゼンタイ</t>
    </rPh>
    <phoneticPr fontId="1"/>
  </si>
  <si>
    <t>売上原価</t>
    <rPh sb="0" eb="4">
      <t>ウリアゲゲンカ</t>
    </rPh>
    <phoneticPr fontId="1"/>
  </si>
  <si>
    <t>原油等仕入価格</t>
    <rPh sb="0" eb="3">
      <t>ゲンユトウ</t>
    </rPh>
    <rPh sb="3" eb="7">
      <t>シイレカカク</t>
    </rPh>
    <phoneticPr fontId="1"/>
  </si>
  <si>
    <t>　　　　年　　 月</t>
    <rPh sb="0" eb="1">
      <t>ネンツキサイキンゲツ</t>
    </rPh>
    <phoneticPr fontId="1"/>
  </si>
  <si>
    <t>合　計</t>
    <rPh sb="0" eb="1">
      <t>ゴウ</t>
    </rPh>
    <rPh sb="2" eb="3">
      <t>ケイ</t>
    </rPh>
    <phoneticPr fontId="1"/>
  </si>
  <si>
    <t>　　　　年　 　月
(最近1か月)</t>
    <rPh sb="4" eb="5">
      <t>ネン</t>
    </rPh>
    <rPh sb="8" eb="9">
      <t>ガツ</t>
    </rPh>
    <rPh sb="11" eb="13">
      <t>サイキン</t>
    </rPh>
    <rPh sb="15" eb="16">
      <t>ゲツ</t>
    </rPh>
    <phoneticPr fontId="1"/>
  </si>
  <si>
    <t>上昇率及び依存率が20%以上に</t>
    <phoneticPr fontId="1"/>
  </si>
  <si>
    <t>なっていること。</t>
    <phoneticPr fontId="1"/>
  </si>
  <si>
    <t>①</t>
    <phoneticPr fontId="1"/>
  </si>
  <si>
    <t>②</t>
    <phoneticPr fontId="1"/>
  </si>
  <si>
    <t>E/ｅ×100-100</t>
    <phoneticPr fontId="1"/>
  </si>
  <si>
    <t>③</t>
    <phoneticPr fontId="1"/>
  </si>
  <si>
    <t>④</t>
    <phoneticPr fontId="1"/>
  </si>
  <si>
    <t>S/C×100</t>
    <phoneticPr fontId="1"/>
  </si>
  <si>
    <t>上記各欄に記載した金額に相違ありません。</t>
    <phoneticPr fontId="1"/>
  </si>
  <si>
    <t>最新の企業全体の売上原価</t>
    <rPh sb="0" eb="2">
      <t>サイシン</t>
    </rPh>
    <rPh sb="3" eb="5">
      <t>キギョウ</t>
    </rPh>
    <rPh sb="5" eb="7">
      <t>ゼンタイ</t>
    </rPh>
    <rPh sb="8" eb="12">
      <t>ウリアゲゲンカ</t>
    </rPh>
    <phoneticPr fontId="1"/>
  </si>
  <si>
    <t>指定　　業種</t>
    <rPh sb="0" eb="2">
      <t>シテイ</t>
    </rPh>
    <rPh sb="4" eb="6">
      <t>ギョウシュ</t>
    </rPh>
    <phoneticPr fontId="1"/>
  </si>
  <si>
    <t>企業　全体</t>
    <rPh sb="0" eb="2">
      <t>キギョウ</t>
    </rPh>
    <rPh sb="3" eb="5">
      <t>ゼンタイ</t>
    </rPh>
    <phoneticPr fontId="1"/>
  </si>
  <si>
    <t>Ｍ＝A1/B1</t>
    <phoneticPr fontId="1"/>
  </si>
  <si>
    <t>Ｎ=a1/b1</t>
    <phoneticPr fontId="1"/>
  </si>
  <si>
    <t>O=A1/B2</t>
    <phoneticPr fontId="1"/>
  </si>
  <si>
    <t>P2</t>
    <phoneticPr fontId="1"/>
  </si>
  <si>
    <t>＞０</t>
    <phoneticPr fontId="1"/>
  </si>
  <si>
    <t>Ｐ1＞0、かつ、</t>
    <phoneticPr fontId="1"/>
  </si>
  <si>
    <t>Ｐ2＞0となっていること</t>
    <phoneticPr fontId="1"/>
  </si>
  <si>
    <t>前年同期</t>
    <phoneticPr fontId="1"/>
  </si>
  <si>
    <t>売上高等確認書</t>
    <rPh sb="0" eb="2">
      <t>ウリアゲ</t>
    </rPh>
    <rPh sb="2" eb="3">
      <t>ダカ</t>
    </rPh>
    <rPh sb="3" eb="4">
      <t>トウ</t>
    </rPh>
    <rPh sb="4" eb="7">
      <t>カクニンショ</t>
    </rPh>
    <phoneticPr fontId="1"/>
  </si>
  <si>
    <t>最近１か月
（　　年　月）</t>
    <rPh sb="0" eb="2">
      <t>サイキン</t>
    </rPh>
    <rPh sb="4" eb="5">
      <t>ゲツ</t>
    </rPh>
    <rPh sb="9" eb="10">
      <t>ネン</t>
    </rPh>
    <rPh sb="11" eb="12">
      <t>ゲツ</t>
    </rPh>
    <phoneticPr fontId="1"/>
  </si>
  <si>
    <r>
      <rPr>
        <b/>
        <sz val="11"/>
        <color theme="1"/>
        <rFont val="ＭＳ Ｐ明朝"/>
        <family val="1"/>
        <charset val="128"/>
      </rPr>
      <t>最近３か月間</t>
    </r>
    <r>
      <rPr>
        <sz val="11"/>
        <color theme="1"/>
        <rFont val="ＭＳ Ｐ明朝"/>
        <family val="1"/>
        <charset val="128"/>
      </rPr>
      <t xml:space="preserve">
 </t>
    </r>
    <r>
      <rPr>
        <sz val="12"/>
        <color theme="1"/>
        <rFont val="ＭＳ Ｐ明朝"/>
        <family val="1"/>
        <charset val="128"/>
      </rPr>
      <t xml:space="preserve"> </t>
    </r>
    <r>
      <rPr>
        <sz val="11"/>
        <color theme="1"/>
        <rFont val="ＭＳ Ｐ明朝"/>
        <family val="1"/>
        <charset val="128"/>
      </rPr>
      <t>年　　月～　年　　月　</t>
    </r>
    <rPh sb="0" eb="2">
      <t>サイキン</t>
    </rPh>
    <rPh sb="4" eb="5">
      <t>ツキ</t>
    </rPh>
    <rPh sb="5" eb="6">
      <t>アイダ</t>
    </rPh>
    <rPh sb="9" eb="10">
      <t>ネン</t>
    </rPh>
    <rPh sb="12" eb="13">
      <t>ツキ</t>
    </rPh>
    <rPh sb="15" eb="16">
      <t>ネン</t>
    </rPh>
    <rPh sb="18" eb="19">
      <t>ツキ</t>
    </rPh>
    <phoneticPr fontId="1"/>
  </si>
  <si>
    <r>
      <t xml:space="preserve">企業全体　　
</t>
    </r>
    <r>
      <rPr>
        <b/>
        <sz val="14"/>
        <color theme="1"/>
        <rFont val="ＭＳ Ｐ明朝"/>
        <family val="1"/>
        <charset val="128"/>
      </rPr>
      <t>最近3ヵ月</t>
    </r>
    <rPh sb="0" eb="2">
      <t>キギョウ</t>
    </rPh>
    <rPh sb="2" eb="4">
      <t>ゼンタイ</t>
    </rPh>
    <rPh sb="7" eb="9">
      <t>サイキン</t>
    </rPh>
    <rPh sb="11" eb="12">
      <t>ゲツ</t>
    </rPh>
    <phoneticPr fontId="1"/>
  </si>
  <si>
    <r>
      <t xml:space="preserve">企業全体　　
</t>
    </r>
    <r>
      <rPr>
        <b/>
        <sz val="14"/>
        <color theme="1"/>
        <rFont val="ＭＳ Ｐ明朝"/>
        <family val="1"/>
        <charset val="128"/>
      </rPr>
      <t>前年同期</t>
    </r>
    <rPh sb="0" eb="2">
      <t>キギョウ</t>
    </rPh>
    <rPh sb="2" eb="4">
      <t>ゼンタイ</t>
    </rPh>
    <rPh sb="7" eb="9">
      <t>ゼンネン</t>
    </rPh>
    <rPh sb="9" eb="11">
      <t>ドウキ</t>
    </rPh>
    <phoneticPr fontId="1"/>
  </si>
  <si>
    <t>％</t>
    <phoneticPr fontId="1"/>
  </si>
  <si>
    <t>円</t>
    <rPh sb="0" eb="1">
      <t>エン</t>
    </rPh>
    <phoneticPr fontId="1"/>
  </si>
  <si>
    <t>ℓ</t>
    <phoneticPr fontId="1"/>
  </si>
  <si>
    <t>　E＝①/②</t>
    <phoneticPr fontId="1"/>
  </si>
  <si>
    <t>P=ａ1/b2</t>
    <phoneticPr fontId="1"/>
  </si>
  <si>
    <t>※小数点以下第４位以下切り捨て第３位まで記載</t>
    <phoneticPr fontId="1"/>
  </si>
  <si>
    <t>令和　　　年　　　月　　　日</t>
    <phoneticPr fontId="1"/>
  </si>
  <si>
    <t xml:space="preserve">
  　　　　　　　　　　　　　　　　　　　　　　　　　　　　　　</t>
    <phoneticPr fontId="1"/>
  </si>
  <si>
    <t>指定業種</t>
    <rPh sb="0" eb="4">
      <t>シテイギョウシュ</t>
    </rPh>
    <phoneticPr fontId="1"/>
  </si>
  <si>
    <t>Ｓ/Ｃ</t>
    <phoneticPr fontId="1"/>
  </si>
  <si>
    <t>指定業種　最近3ヵ月</t>
    <phoneticPr fontId="1"/>
  </si>
  <si>
    <t>指定業種　前年同期</t>
    <phoneticPr fontId="1"/>
  </si>
  <si>
    <r>
      <rPr>
        <b/>
        <sz val="12"/>
        <color rgb="FFFF0000"/>
        <rFont val="ＭＳ Ｐ明朝"/>
        <family val="1"/>
        <charset val="128"/>
      </rPr>
      <t>指定業種　</t>
    </r>
    <r>
      <rPr>
        <b/>
        <sz val="12"/>
        <color theme="1"/>
        <rFont val="ＭＳ Ｐ明朝"/>
        <family val="1"/>
        <charset val="128"/>
      </rPr>
      <t xml:space="preserve">
最近3ヵ月</t>
    </r>
    <phoneticPr fontId="1"/>
  </si>
  <si>
    <r>
      <rPr>
        <b/>
        <sz val="12"/>
        <color rgb="FFFF0000"/>
        <rFont val="ＭＳ Ｐ明朝"/>
        <family val="1"/>
        <charset val="128"/>
      </rPr>
      <t>指定業種　</t>
    </r>
    <r>
      <rPr>
        <b/>
        <sz val="12"/>
        <color theme="1"/>
        <rFont val="ＭＳ Ｐ明朝"/>
        <family val="1"/>
        <charset val="128"/>
      </rPr>
      <t xml:space="preserve">
前年同期</t>
    </r>
    <phoneticPr fontId="1"/>
  </si>
  <si>
    <t>※小数点以下第4位以下切り捨て第3位まで記載</t>
    <phoneticPr fontId="1"/>
  </si>
  <si>
    <t>C</t>
    <phoneticPr fontId="1"/>
  </si>
  <si>
    <t>S</t>
    <phoneticPr fontId="1"/>
  </si>
  <si>
    <t>A1</t>
    <phoneticPr fontId="1"/>
  </si>
  <si>
    <t>B1</t>
    <phoneticPr fontId="1"/>
  </si>
  <si>
    <t>a1</t>
    <phoneticPr fontId="1"/>
  </si>
  <si>
    <t>b1</t>
    <phoneticPr fontId="1"/>
  </si>
  <si>
    <t>B2</t>
    <phoneticPr fontId="1"/>
  </si>
  <si>
    <t>b2</t>
    <phoneticPr fontId="1"/>
  </si>
  <si>
    <t>１つ以上の「指定業種」に属する事業を営んでいるか確認してからご記入ください。</t>
    <phoneticPr fontId="1"/>
  </si>
  <si>
    <t>① 指定業種に係る原油等の仕入単価の上昇</t>
    <rPh sb="2" eb="4">
      <t>シテイ</t>
    </rPh>
    <rPh sb="4" eb="6">
      <t>ギョウシュ</t>
    </rPh>
    <rPh sb="7" eb="8">
      <t>カカ</t>
    </rPh>
    <rPh sb="9" eb="12">
      <t>ゲンユトウ</t>
    </rPh>
    <rPh sb="13" eb="17">
      <t>シイレタンカ</t>
    </rPh>
    <rPh sb="18" eb="20">
      <t>ジョウショウ</t>
    </rPh>
    <phoneticPr fontId="1"/>
  </si>
  <si>
    <t>② 指定業種に係る原油等の仕入価格が企業全体の売上原価に占める割合</t>
    <rPh sb="2" eb="4">
      <t>シテイ</t>
    </rPh>
    <rPh sb="4" eb="6">
      <t>ギョウシュ</t>
    </rPh>
    <rPh sb="7" eb="8">
      <t>カカ</t>
    </rPh>
    <rPh sb="9" eb="12">
      <t>ゲンユトウ</t>
    </rPh>
    <rPh sb="13" eb="15">
      <t>シイレ</t>
    </rPh>
    <rPh sb="15" eb="17">
      <t>カカク</t>
    </rPh>
    <rPh sb="18" eb="20">
      <t>キギョウ</t>
    </rPh>
    <rPh sb="20" eb="22">
      <t>ゼンタイ</t>
    </rPh>
    <rPh sb="23" eb="27">
      <t>ウリアゲゲンカ</t>
    </rPh>
    <rPh sb="28" eb="29">
      <t>シ</t>
    </rPh>
    <rPh sb="31" eb="33">
      <t>ワリアイ</t>
    </rPh>
    <phoneticPr fontId="1"/>
  </si>
  <si>
    <t>③ 指定業種に係る製品等価格への転嫁の状況</t>
    <rPh sb="2" eb="4">
      <t>シテイ</t>
    </rPh>
    <rPh sb="4" eb="6">
      <t>ギョウシュ</t>
    </rPh>
    <rPh sb="7" eb="8">
      <t>カカ</t>
    </rPh>
    <rPh sb="9" eb="12">
      <t>セイヒントウ</t>
    </rPh>
    <rPh sb="12" eb="14">
      <t>カカク</t>
    </rPh>
    <rPh sb="16" eb="18">
      <t>テンカ</t>
    </rPh>
    <rPh sb="19" eb="21">
      <t>ジョウキョウ</t>
    </rPh>
    <phoneticPr fontId="1"/>
  </si>
  <si>
    <t>②．原油等の仕入れ価格が売上原価に占める割合</t>
    <rPh sb="2" eb="4">
      <t>ゲンユ</t>
    </rPh>
    <rPh sb="4" eb="5">
      <t>トウ</t>
    </rPh>
    <rPh sb="6" eb="8">
      <t>シイ</t>
    </rPh>
    <rPh sb="9" eb="11">
      <t>カカク</t>
    </rPh>
    <rPh sb="12" eb="14">
      <t>ウリアゲ</t>
    </rPh>
    <rPh sb="14" eb="16">
      <t>ゲンカ</t>
    </rPh>
    <rPh sb="17" eb="18">
      <t>シ</t>
    </rPh>
    <rPh sb="20" eb="22">
      <t>ワリアイ</t>
    </rPh>
    <phoneticPr fontId="1"/>
  </si>
  <si>
    <t>③．製品等価格への転換状況</t>
    <rPh sb="2" eb="4">
      <t>セイヒン</t>
    </rPh>
    <rPh sb="4" eb="5">
      <t>トウ</t>
    </rPh>
    <rPh sb="5" eb="7">
      <t>カカク</t>
    </rPh>
    <rPh sb="9" eb="11">
      <t>テンカン</t>
    </rPh>
    <rPh sb="11" eb="13">
      <t>ジョウキョウ</t>
    </rPh>
    <phoneticPr fontId="1"/>
  </si>
  <si>
    <t>企業全体　Ｐ2</t>
    <rPh sb="0" eb="2">
      <t>キギョウ</t>
    </rPh>
    <rPh sb="2" eb="4">
      <t>ゼンタイ</t>
    </rPh>
    <phoneticPr fontId="1"/>
  </si>
  <si>
    <t>指定業種　Ｐ1</t>
    <rPh sb="0" eb="2">
      <t>シテイ</t>
    </rPh>
    <rPh sb="2" eb="4">
      <t>ギョウシュ</t>
    </rPh>
    <phoneticPr fontId="1"/>
  </si>
  <si>
    <t>原油等仕入価格A1</t>
    <rPh sb="0" eb="3">
      <t>ゲンユトウ</t>
    </rPh>
    <rPh sb="3" eb="7">
      <t>シイレカカク</t>
    </rPh>
    <phoneticPr fontId="1"/>
  </si>
  <si>
    <t>売上高
B1</t>
    <rPh sb="0" eb="2">
      <t>ウリアゲ</t>
    </rPh>
    <rPh sb="2" eb="3">
      <t>ダカ</t>
    </rPh>
    <phoneticPr fontId="1"/>
  </si>
  <si>
    <t>原油等仕入価格
a1</t>
    <rPh sb="0" eb="3">
      <t>ゲンユトウ</t>
    </rPh>
    <rPh sb="3" eb="7">
      <t>シイレカカク</t>
    </rPh>
    <phoneticPr fontId="1"/>
  </si>
  <si>
    <t>売上高
b1</t>
    <rPh sb="0" eb="2">
      <t>ウリアゲ</t>
    </rPh>
    <rPh sb="2" eb="3">
      <t>ダカ</t>
    </rPh>
    <phoneticPr fontId="1"/>
  </si>
  <si>
    <t>原油等仕入価格
A1</t>
    <rPh sb="0" eb="3">
      <t>ゲンユトウ</t>
    </rPh>
    <rPh sb="3" eb="7">
      <t>シイレカカク</t>
    </rPh>
    <phoneticPr fontId="1"/>
  </si>
  <si>
    <t>売上高
B2</t>
    <rPh sb="0" eb="2">
      <t>ウリアゲ</t>
    </rPh>
    <rPh sb="2" eb="3">
      <t>ダカ</t>
    </rPh>
    <phoneticPr fontId="1"/>
  </si>
  <si>
    <t>売上高
b2</t>
    <rPh sb="0" eb="2">
      <t>ウリアゲ</t>
    </rPh>
    <rPh sb="2" eb="3">
      <t>ダカ</t>
    </rPh>
    <phoneticPr fontId="1"/>
  </si>
  <si>
    <t>Cに対応する指定業種に係る原油等の
仕入価格</t>
    <rPh sb="2" eb="4">
      <t>タイオウ</t>
    </rPh>
    <rPh sb="6" eb="8">
      <t>シテイ</t>
    </rPh>
    <rPh sb="8" eb="10">
      <t>ギョウシュ</t>
    </rPh>
    <rPh sb="11" eb="12">
      <t>カカ</t>
    </rPh>
    <rPh sb="13" eb="16">
      <t>ゲンユトウ</t>
    </rPh>
    <rPh sb="18" eb="22">
      <t>シイレカカク</t>
    </rPh>
    <phoneticPr fontId="1"/>
  </si>
  <si>
    <t>A1/B1</t>
    <phoneticPr fontId="1"/>
  </si>
  <si>
    <t>a1/b1</t>
    <phoneticPr fontId="1"/>
  </si>
  <si>
    <t>A1/B2</t>
    <phoneticPr fontId="1"/>
  </si>
  <si>
    <t>a1/b2</t>
    <phoneticPr fontId="1"/>
  </si>
  <si>
    <t>M－N</t>
    <phoneticPr fontId="1"/>
  </si>
  <si>
    <t>O－P</t>
    <phoneticPr fontId="1"/>
  </si>
  <si>
    <t>　ｅ=③/④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</si>
</sst>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e&quot;年&quot;m&quot;月&quot;"/>
    <numFmt numFmtId="177" formatCode="#,##0.0"/>
    <numFmt numFmtId="178" formatCode="#,##0.000"/>
    <numFmt numFmtId="179" formatCode="0.000"/>
    <numFmt numFmtId="180" formatCode="0.0000_ "/>
  </numFmts>
  <fonts count="3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name val="ＭＳ Ｐ明朝"/>
      <family val="1"/>
      <charset val="128"/>
    </font>
    <font>
      <sz val="11"/>
      <color theme="1"/>
      <name val="ＭＳ Ｐ明朝"/>
      <family val="1"/>
      <charset val="128"/>
    </font>
    <font>
      <b/>
      <sz val="12"/>
      <color theme="1"/>
      <name val="ＭＳ Ｐ明朝"/>
      <family val="1"/>
      <charset val="128"/>
    </font>
    <font>
      <b/>
      <sz val="18"/>
      <color theme="1"/>
      <name val="ＭＳ Ｐ明朝"/>
      <family val="1"/>
      <charset val="128"/>
    </font>
    <font>
      <b/>
      <sz val="11"/>
      <color theme="1"/>
      <name val="ＭＳ Ｐ明朝"/>
      <family val="1"/>
      <charset val="128"/>
    </font>
    <font>
      <sz val="11"/>
      <name val="ＭＳ Ｐ明朝"/>
      <family val="1"/>
      <charset val="128"/>
    </font>
    <font>
      <sz val="10"/>
      <color theme="1"/>
      <name val="ＭＳ Ｐ明朝"/>
      <family val="1"/>
      <charset val="128"/>
    </font>
    <font>
      <b/>
      <sz val="11"/>
      <color rgb="FFFF0000"/>
      <name val="ＭＳ Ｐ明朝"/>
      <family val="1"/>
      <charset val="128"/>
    </font>
    <font>
      <sz val="9"/>
      <color theme="1"/>
      <name val="ＭＳ Ｐ明朝"/>
      <family val="1"/>
      <charset val="128"/>
    </font>
    <font>
      <b/>
      <sz val="10"/>
      <color theme="1"/>
      <name val="ＭＳ Ｐ明朝"/>
      <family val="1"/>
      <charset val="128"/>
    </font>
    <font>
      <sz val="12"/>
      <color theme="1"/>
      <name val="ＭＳ Ｐ明朝"/>
      <family val="1"/>
      <charset val="128"/>
    </font>
    <font>
      <sz val="12"/>
      <name val="ＭＳ Ｐ明朝"/>
      <family val="1"/>
      <charset val="128"/>
    </font>
    <font>
      <sz val="26"/>
      <color theme="1"/>
      <name val="ＭＳ Ｐ明朝"/>
      <family val="1"/>
      <charset val="128"/>
    </font>
    <font>
      <b/>
      <sz val="14"/>
      <color theme="1"/>
      <name val="ＭＳ Ｐ明朝"/>
      <family val="1"/>
      <charset val="128"/>
    </font>
    <font>
      <b/>
      <sz val="12"/>
      <name val="ＭＳ Ｐ明朝"/>
      <family val="1"/>
      <charset val="128"/>
    </font>
    <font>
      <sz val="9"/>
      <name val="ＭＳ Ｐ明朝"/>
      <family val="1"/>
      <charset val="128"/>
    </font>
    <font>
      <b/>
      <sz val="13"/>
      <color theme="1"/>
      <name val="ＭＳ Ｐ明朝"/>
      <family val="1"/>
      <charset val="128"/>
    </font>
    <font>
      <b/>
      <u/>
      <sz val="11"/>
      <color theme="1"/>
      <name val="ＭＳ Ｐ明朝"/>
      <family val="1"/>
      <charset val="128"/>
    </font>
    <font>
      <b/>
      <sz val="11"/>
      <name val="ＭＳ Ｐ明朝"/>
      <family val="1"/>
      <charset val="128"/>
    </font>
    <font>
      <sz val="8"/>
      <color theme="1"/>
      <name val="ＭＳ Ｐ明朝"/>
      <family val="1"/>
      <charset val="128"/>
    </font>
    <font>
      <b/>
      <sz val="8"/>
      <color theme="1"/>
      <name val="ＭＳ Ｐ明朝"/>
      <family val="1"/>
      <charset val="128"/>
    </font>
    <font>
      <b/>
      <sz val="14"/>
      <color rgb="FF000000"/>
      <name val="ＭＳ Ｐ明朝"/>
      <family val="1"/>
      <charset val="128"/>
    </font>
    <font>
      <b/>
      <sz val="14"/>
      <name val="ＭＳ Ｐ明朝"/>
      <family val="1"/>
      <charset val="128"/>
    </font>
    <font>
      <b/>
      <sz val="14"/>
      <name val="游ゴシック"/>
      <family val="2"/>
      <charset val="128"/>
      <scheme val="minor"/>
    </font>
    <font>
      <sz val="14"/>
      <color theme="1"/>
      <name val="ＭＳ Ｐ明朝"/>
      <family val="1"/>
      <charset val="128"/>
    </font>
    <font>
      <sz val="14"/>
      <color theme="1"/>
      <name val="游ゴシック"/>
      <family val="2"/>
      <charset val="128"/>
      <scheme val="minor"/>
    </font>
    <font>
      <sz val="14"/>
      <name val="游ゴシック"/>
      <family val="2"/>
      <charset val="128"/>
      <scheme val="minor"/>
    </font>
    <font>
      <b/>
      <sz val="12"/>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s>
  <borders count="8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diagonal style="thin">
        <color indexed="64"/>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diagonalUp="1">
      <left style="medium">
        <color indexed="64"/>
      </left>
      <right style="thin">
        <color indexed="64"/>
      </right>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bottom style="double">
        <color indexed="64"/>
      </bottom>
      <diagonal/>
    </border>
    <border>
      <left style="double">
        <color indexed="64"/>
      </left>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39">
    <xf numFmtId="0" fontId="0" fillId="0" borderId="0" xfId="0">
      <alignment vertical="center"/>
    </xf>
    <xf numFmtId="0" fontId="5" fillId="2" borderId="0" xfId="0" applyFont="1" applyFill="1" applyProtection="1">
      <alignment vertical="center"/>
    </xf>
    <xf numFmtId="0" fontId="5" fillId="2" borderId="0" xfId="0" applyFont="1" applyFill="1" applyAlignment="1">
      <alignment vertical="center"/>
    </xf>
    <xf numFmtId="0" fontId="4" fillId="2" borderId="0" xfId="0" applyFont="1" applyFill="1" applyProtection="1">
      <alignment vertical="center"/>
    </xf>
    <xf numFmtId="0" fontId="4" fillId="0" borderId="0" xfId="0" applyFont="1" applyFill="1" applyBorder="1" applyAlignment="1" applyProtection="1">
      <alignment horizontal="center" vertical="center" wrapText="1"/>
    </xf>
    <xf numFmtId="0" fontId="4" fillId="2" borderId="0" xfId="0" applyFont="1" applyFill="1">
      <alignment vertical="center"/>
    </xf>
    <xf numFmtId="0" fontId="4" fillId="2" borderId="0" xfId="0" applyFont="1" applyFill="1" applyBorder="1" applyAlignment="1" applyProtection="1">
      <alignment horizontal="center" vertical="center"/>
    </xf>
    <xf numFmtId="0" fontId="11" fillId="2" borderId="0" xfId="0" applyFont="1" applyFill="1" applyProtection="1">
      <alignment vertical="center"/>
    </xf>
    <xf numFmtId="0" fontId="11" fillId="2" borderId="0" xfId="0" applyFont="1" applyFill="1" applyBorder="1" applyAlignment="1" applyProtection="1">
      <alignment horizontal="right" vertical="center"/>
    </xf>
    <xf numFmtId="0" fontId="4" fillId="2" borderId="0" xfId="0" applyFont="1" applyFill="1" applyBorder="1" applyProtection="1">
      <alignment vertical="center"/>
    </xf>
    <xf numFmtId="0" fontId="4" fillId="2" borderId="2" xfId="0" applyFont="1" applyFill="1" applyBorder="1" applyProtection="1">
      <alignment vertical="center"/>
    </xf>
    <xf numFmtId="0" fontId="13" fillId="2" borderId="0" xfId="0" applyFont="1" applyFill="1" applyProtection="1">
      <alignment vertical="center"/>
    </xf>
    <xf numFmtId="0" fontId="15"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0" fontId="7" fillId="0" borderId="0"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10" fillId="2" borderId="0" xfId="0" applyFont="1" applyFill="1" applyProtection="1">
      <alignment vertical="center"/>
    </xf>
    <xf numFmtId="0" fontId="17" fillId="2" borderId="0" xfId="0" applyFont="1" applyFill="1" applyProtection="1">
      <alignment vertical="center"/>
    </xf>
    <xf numFmtId="0" fontId="10" fillId="2" borderId="0" xfId="0" applyFont="1" applyFill="1">
      <alignment vertical="center"/>
    </xf>
    <xf numFmtId="0" fontId="9" fillId="2" borderId="0" xfId="0"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4" fillId="2" borderId="23" xfId="0" applyFont="1" applyFill="1" applyBorder="1" applyAlignment="1" applyProtection="1">
      <alignment horizontal="right" vertical="center"/>
    </xf>
    <xf numFmtId="0" fontId="9"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pplyProtection="1">
      <alignment horizontal="center" vertical="center"/>
    </xf>
    <xf numFmtId="0" fontId="9" fillId="0" borderId="0" xfId="0" applyFont="1" applyBorder="1" applyAlignment="1" applyProtection="1">
      <alignment horizontal="left" vertical="top" wrapText="1"/>
      <protection locked="0"/>
    </xf>
    <xf numFmtId="0" fontId="9" fillId="0" borderId="0" xfId="0" applyFont="1" applyBorder="1" applyAlignment="1">
      <alignment horizontal="left" vertical="top" wrapText="1"/>
    </xf>
    <xf numFmtId="0" fontId="4" fillId="0" borderId="0" xfId="0" applyFont="1" applyBorder="1" applyAlignment="1">
      <alignment horizontal="right" vertical="center"/>
    </xf>
    <xf numFmtId="0" fontId="13" fillId="2" borderId="2" xfId="0" applyFont="1" applyFill="1" applyBorder="1" applyAlignment="1" applyProtection="1">
      <alignment horizontal="right" vertical="center"/>
    </xf>
    <xf numFmtId="0" fontId="19" fillId="2" borderId="0" xfId="0" applyFont="1" applyFill="1" applyAlignment="1" applyProtection="1">
      <alignment horizontal="left" vertical="center"/>
    </xf>
    <xf numFmtId="0" fontId="4" fillId="0" borderId="0" xfId="0" applyFont="1" applyAlignment="1" applyProtection="1">
      <alignment vertical="center"/>
    </xf>
    <xf numFmtId="0" fontId="20" fillId="2" borderId="0" xfId="0" applyFont="1" applyFill="1" applyProtection="1">
      <alignment vertical="center"/>
    </xf>
    <xf numFmtId="0" fontId="4" fillId="0" borderId="0" xfId="0" applyFont="1" applyAlignment="1">
      <alignment vertical="center"/>
    </xf>
    <xf numFmtId="0" fontId="4" fillId="0" borderId="0" xfId="0" applyFont="1" applyBorder="1" applyAlignment="1">
      <alignment horizontal="center" vertical="center" shrinkToFit="1"/>
    </xf>
    <xf numFmtId="0" fontId="7" fillId="2" borderId="0" xfId="0" applyFont="1" applyFill="1" applyProtection="1">
      <alignment vertical="center"/>
    </xf>
    <xf numFmtId="0" fontId="4" fillId="2" borderId="10" xfId="0" applyFont="1" applyFill="1" applyBorder="1" applyProtection="1">
      <alignment vertical="center"/>
    </xf>
    <xf numFmtId="0" fontId="4" fillId="2" borderId="12" xfId="0" applyFont="1" applyFill="1" applyBorder="1" applyProtection="1">
      <alignment vertical="center"/>
    </xf>
    <xf numFmtId="0" fontId="4" fillId="2" borderId="12" xfId="0" applyFont="1" applyFill="1" applyBorder="1">
      <alignment vertical="center"/>
    </xf>
    <xf numFmtId="0" fontId="11" fillId="2" borderId="0" xfId="0" applyFont="1" applyFill="1">
      <alignment vertical="center"/>
    </xf>
    <xf numFmtId="0" fontId="11" fillId="2" borderId="0" xfId="0" applyFont="1" applyFill="1" applyBorder="1" applyProtection="1">
      <alignment vertical="center"/>
    </xf>
    <xf numFmtId="0" fontId="11" fillId="2" borderId="4" xfId="0" applyFont="1" applyFill="1" applyBorder="1" applyProtection="1">
      <alignment vertical="center"/>
    </xf>
    <xf numFmtId="0" fontId="11" fillId="2" borderId="12" xfId="0" applyFont="1" applyFill="1" applyBorder="1" applyProtection="1">
      <alignment vertical="center"/>
    </xf>
    <xf numFmtId="0" fontId="11" fillId="2" borderId="0" xfId="0" applyFont="1" applyFill="1" applyAlignment="1" applyProtection="1">
      <alignment horizontal="right" vertical="center"/>
    </xf>
    <xf numFmtId="0" fontId="23" fillId="2" borderId="0" xfId="0" applyFont="1" applyFill="1" applyProtection="1">
      <alignment vertical="center"/>
    </xf>
    <xf numFmtId="0" fontId="22" fillId="2" borderId="21" xfId="0" applyFont="1" applyFill="1" applyBorder="1" applyProtection="1">
      <alignment vertical="center"/>
    </xf>
    <xf numFmtId="0" fontId="11" fillId="2" borderId="7" xfId="0" applyFont="1" applyFill="1" applyBorder="1" applyProtection="1">
      <alignment vertical="center"/>
    </xf>
    <xf numFmtId="0" fontId="11" fillId="2" borderId="28" xfId="0" applyFont="1" applyFill="1" applyBorder="1" applyProtection="1">
      <alignment vertical="center"/>
    </xf>
    <xf numFmtId="0" fontId="4" fillId="2" borderId="10" xfId="0" applyFont="1" applyFill="1" applyBorder="1">
      <alignment vertical="center"/>
    </xf>
    <xf numFmtId="0" fontId="11" fillId="2" borderId="21"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55" fontId="4" fillId="3" borderId="0" xfId="0" applyNumberFormat="1" applyFont="1" applyFill="1" applyBorder="1" applyAlignment="1" applyProtection="1">
      <alignment vertical="center" wrapText="1"/>
    </xf>
    <xf numFmtId="55" fontId="4" fillId="3" borderId="12" xfId="0" applyNumberFormat="1" applyFont="1" applyFill="1" applyBorder="1" applyAlignment="1" applyProtection="1">
      <alignment vertical="center" wrapText="1"/>
    </xf>
    <xf numFmtId="0" fontId="12" fillId="2" borderId="0"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9" fillId="2" borderId="4" xfId="0" applyFont="1" applyFill="1" applyBorder="1" applyAlignment="1" applyProtection="1">
      <alignment horizontal="right" vertical="center"/>
    </xf>
    <xf numFmtId="55" fontId="4" fillId="3" borderId="10" xfId="0" applyNumberFormat="1" applyFont="1" applyFill="1" applyBorder="1" applyAlignment="1" applyProtection="1">
      <alignment vertical="center" wrapText="1"/>
    </xf>
    <xf numFmtId="55" fontId="4" fillId="3" borderId="9" xfId="0" applyNumberFormat="1" applyFont="1" applyFill="1" applyBorder="1" applyAlignment="1" applyProtection="1">
      <alignment vertical="center" wrapText="1"/>
    </xf>
    <xf numFmtId="0" fontId="24" fillId="0" borderId="0" xfId="0" applyFont="1">
      <alignment vertical="center"/>
    </xf>
    <xf numFmtId="0" fontId="4" fillId="3" borderId="7"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vertical="center" wrapText="1"/>
    </xf>
    <xf numFmtId="0" fontId="11" fillId="2" borderId="0"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Border="1" applyAlignment="1">
      <alignment horizontal="center" vertical="center" wrapText="1"/>
    </xf>
    <xf numFmtId="0" fontId="5" fillId="0" borderId="67" xfId="0" applyFont="1" applyFill="1" applyBorder="1" applyAlignment="1">
      <alignment horizontal="center" vertical="center" wrapText="1"/>
    </xf>
    <xf numFmtId="0" fontId="4" fillId="0" borderId="69" xfId="0" applyFont="1" applyBorder="1" applyAlignment="1">
      <alignment horizontal="left" vertical="center"/>
    </xf>
    <xf numFmtId="38" fontId="27" fillId="0" borderId="71" xfId="1" applyFont="1" applyBorder="1" applyAlignment="1" applyProtection="1">
      <alignment horizontal="right" vertical="center"/>
      <protection locked="0"/>
    </xf>
    <xf numFmtId="38" fontId="27" fillId="0" borderId="19" xfId="1" applyFont="1" applyBorder="1" applyAlignment="1" applyProtection="1">
      <alignment horizontal="right" vertical="center"/>
      <protection locked="0"/>
    </xf>
    <xf numFmtId="38" fontId="27" fillId="0" borderId="72" xfId="1" applyFont="1" applyBorder="1" applyAlignment="1" applyProtection="1">
      <alignment horizontal="right" vertical="center"/>
      <protection locked="0"/>
    </xf>
    <xf numFmtId="38" fontId="27" fillId="0" borderId="41" xfId="1" applyFont="1" applyFill="1" applyBorder="1" applyAlignment="1" applyProtection="1">
      <alignment horizontal="right" vertical="center"/>
      <protection locked="0"/>
    </xf>
    <xf numFmtId="0" fontId="4" fillId="0" borderId="73" xfId="0" applyFont="1" applyBorder="1" applyAlignment="1">
      <alignment horizontal="left" vertical="center" wrapText="1"/>
    </xf>
    <xf numFmtId="38" fontId="27" fillId="0" borderId="74" xfId="1" applyFont="1" applyBorder="1" applyAlignment="1" applyProtection="1">
      <alignment horizontal="right" vertical="center"/>
      <protection locked="0"/>
    </xf>
    <xf numFmtId="38" fontId="27" fillId="0" borderId="37" xfId="1" applyFont="1" applyBorder="1" applyAlignment="1" applyProtection="1">
      <alignment horizontal="right" vertical="center"/>
      <protection locked="0"/>
    </xf>
    <xf numFmtId="38" fontId="27" fillId="0" borderId="75" xfId="1" applyFont="1" applyBorder="1" applyAlignment="1" applyProtection="1">
      <alignment horizontal="right" vertical="center"/>
      <protection locked="0"/>
    </xf>
    <xf numFmtId="38" fontId="27" fillId="0" borderId="76" xfId="1" applyFont="1" applyFill="1" applyBorder="1" applyAlignment="1" applyProtection="1">
      <alignment horizontal="right" vertical="center"/>
      <protection locked="0"/>
    </xf>
    <xf numFmtId="0" fontId="7" fillId="0" borderId="77" xfId="0" applyFont="1" applyBorder="1" applyAlignment="1">
      <alignment horizontal="center" vertical="center" wrapText="1"/>
    </xf>
    <xf numFmtId="38" fontId="16" fillId="0" borderId="78" xfId="1" applyFont="1" applyBorder="1" applyAlignment="1" applyProtection="1">
      <alignment horizontal="right" vertical="center"/>
      <protection locked="0"/>
    </xf>
    <xf numFmtId="38" fontId="16" fillId="0" borderId="45" xfId="1" applyFont="1" applyBorder="1" applyAlignment="1" applyProtection="1">
      <alignment horizontal="right" vertical="center"/>
      <protection locked="0"/>
    </xf>
    <xf numFmtId="38" fontId="16" fillId="0" borderId="79" xfId="1" applyFont="1" applyFill="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179" fontId="16" fillId="0" borderId="40" xfId="0" applyNumberFormat="1" applyFont="1" applyBorder="1" applyAlignment="1" applyProtection="1">
      <alignment horizontal="right" vertical="center"/>
      <protection locked="0"/>
    </xf>
    <xf numFmtId="179" fontId="16" fillId="0" borderId="40" xfId="0" applyNumberFormat="1" applyFont="1" applyFill="1" applyBorder="1" applyAlignment="1" applyProtection="1">
      <alignment horizontal="right" vertical="center"/>
      <protection locked="0"/>
    </xf>
    <xf numFmtId="180" fontId="16" fillId="0" borderId="40" xfId="0" applyNumberFormat="1" applyFont="1" applyFill="1" applyBorder="1" applyAlignment="1" applyProtection="1">
      <alignment horizontal="right" vertical="center"/>
      <protection locked="0"/>
    </xf>
    <xf numFmtId="0" fontId="7" fillId="0" borderId="0" xfId="0" applyFont="1" applyBorder="1" applyAlignment="1" applyProtection="1">
      <alignment horizontal="center" vertical="center" wrapText="1"/>
      <protection locked="0"/>
    </xf>
    <xf numFmtId="0" fontId="5" fillId="0" borderId="34" xfId="0" applyFont="1" applyBorder="1" applyAlignment="1">
      <alignment horizontal="center" vertical="center" wrapText="1"/>
    </xf>
    <xf numFmtId="38" fontId="27" fillId="0" borderId="83" xfId="1" applyFont="1" applyBorder="1" applyAlignment="1" applyProtection="1">
      <alignment vertical="center"/>
      <protection locked="0"/>
    </xf>
    <xf numFmtId="0" fontId="16" fillId="0" borderId="40"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Border="1" applyAlignment="1">
      <alignment horizontal="right" vertical="center" wrapText="1"/>
    </xf>
    <xf numFmtId="0" fontId="16" fillId="0" borderId="40" xfId="0" applyFont="1" applyBorder="1" applyAlignment="1">
      <alignment horizontal="right" vertical="center" wrapText="1"/>
    </xf>
    <xf numFmtId="0" fontId="13" fillId="0" borderId="0" xfId="0" applyFont="1" applyBorder="1" applyAlignment="1">
      <alignment horizontal="right" vertical="center" wrapText="1"/>
    </xf>
    <xf numFmtId="0" fontId="27" fillId="0" borderId="0" xfId="0" applyFont="1" applyBorder="1" applyAlignment="1">
      <alignment horizontal="right" vertical="center" wrapText="1"/>
    </xf>
    <xf numFmtId="3" fontId="10" fillId="2" borderId="0" xfId="0" applyNumberFormat="1" applyFont="1" applyFill="1" applyBorder="1" applyAlignment="1" applyProtection="1">
      <alignment horizontal="center" vertical="center"/>
    </xf>
    <xf numFmtId="3" fontId="10" fillId="2" borderId="4" xfId="0" applyNumberFormat="1" applyFont="1" applyFill="1" applyBorder="1" applyAlignment="1" applyProtection="1">
      <alignment horizontal="center" vertical="center"/>
    </xf>
    <xf numFmtId="0" fontId="4" fillId="2" borderId="1" xfId="0" applyFont="1" applyFill="1" applyBorder="1" applyAlignment="1" applyProtection="1">
      <alignment horizontal="right" vertical="center"/>
    </xf>
    <xf numFmtId="3" fontId="10" fillId="2" borderId="12" xfId="0" applyNumberFormat="1" applyFont="1" applyFill="1" applyBorder="1" applyAlignment="1" applyProtection="1">
      <alignment horizontal="center" vertical="center"/>
    </xf>
    <xf numFmtId="177" fontId="10" fillId="2" borderId="12" xfId="0" applyNumberFormat="1" applyFont="1" applyFill="1" applyBorder="1" applyAlignment="1" applyProtection="1">
      <alignment horizontal="center" vertical="center"/>
    </xf>
    <xf numFmtId="0" fontId="5" fillId="2" borderId="9" xfId="0" applyFont="1" applyFill="1" applyBorder="1" applyAlignment="1" applyProtection="1">
      <alignment horizontal="right" vertical="center"/>
    </xf>
    <xf numFmtId="0" fontId="4" fillId="2" borderId="44" xfId="0" applyFont="1" applyFill="1" applyBorder="1" applyAlignment="1" applyProtection="1">
      <alignment horizontal="right" vertical="center"/>
    </xf>
    <xf numFmtId="0" fontId="4" fillId="0" borderId="0" xfId="0" applyFont="1" applyFill="1" applyAlignment="1">
      <alignment vertical="center" wrapText="1"/>
    </xf>
    <xf numFmtId="0" fontId="4" fillId="0" borderId="0" xfId="0" applyFont="1" applyFill="1">
      <alignment vertical="center"/>
    </xf>
    <xf numFmtId="0" fontId="4" fillId="0" borderId="0" xfId="0" applyFont="1" applyBorder="1" applyAlignment="1">
      <alignment horizontal="center" vertical="center" wrapText="1" shrinkToFit="1"/>
    </xf>
    <xf numFmtId="0" fontId="10" fillId="0" borderId="0"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2" borderId="0" xfId="0" applyFont="1" applyFill="1" applyAlignment="1" applyProtection="1">
      <alignment vertical="center"/>
    </xf>
    <xf numFmtId="0" fontId="23" fillId="2" borderId="0" xfId="0" applyFont="1" applyFill="1" applyBorder="1" applyAlignment="1">
      <alignment horizontal="center" vertical="center" wrapText="1"/>
    </xf>
    <xf numFmtId="0" fontId="4" fillId="2" borderId="0" xfId="0" applyFont="1" applyFill="1" applyAlignment="1">
      <alignment vertical="center"/>
    </xf>
    <xf numFmtId="40" fontId="16" fillId="0" borderId="15" xfId="1" applyNumberFormat="1" applyFont="1" applyBorder="1" applyAlignment="1" applyProtection="1">
      <alignment horizontal="right" vertical="center"/>
      <protection locked="0"/>
    </xf>
    <xf numFmtId="0" fontId="5" fillId="4" borderId="36" xfId="0" applyFont="1" applyFill="1" applyBorder="1" applyAlignment="1">
      <alignment horizontal="center" vertical="center" wrapText="1"/>
    </xf>
    <xf numFmtId="0" fontId="5" fillId="4" borderId="65" xfId="0" applyFont="1" applyFill="1" applyBorder="1" applyAlignment="1">
      <alignment horizontal="center" vertical="center" wrapText="1"/>
    </xf>
    <xf numFmtId="38" fontId="27" fillId="0" borderId="2" xfId="1" applyFont="1" applyBorder="1" applyAlignment="1" applyProtection="1">
      <alignment vertical="center"/>
      <protection locked="0"/>
    </xf>
    <xf numFmtId="38" fontId="27" fillId="0" borderId="38" xfId="1" applyFont="1" applyBorder="1" applyAlignment="1" applyProtection="1">
      <alignment vertical="center"/>
      <protection locked="0"/>
    </xf>
    <xf numFmtId="38" fontId="27" fillId="0" borderId="70" xfId="1" applyFont="1" applyBorder="1" applyAlignment="1" applyProtection="1">
      <alignment horizontal="right" vertical="center"/>
      <protection locked="0"/>
    </xf>
    <xf numFmtId="38" fontId="27" fillId="0" borderId="78" xfId="1" applyFont="1" applyBorder="1" applyAlignment="1" applyProtection="1">
      <alignment horizontal="right" vertical="center"/>
      <protection locked="0"/>
    </xf>
    <xf numFmtId="0" fontId="5" fillId="0" borderId="63" xfId="0" applyFont="1" applyBorder="1" applyAlignment="1">
      <alignment horizontal="center" vertical="center" wrapText="1"/>
    </xf>
    <xf numFmtId="0" fontId="5" fillId="5" borderId="84" xfId="0" applyFont="1" applyFill="1" applyBorder="1" applyAlignment="1">
      <alignment horizontal="center" vertical="center" wrapText="1"/>
    </xf>
    <xf numFmtId="0" fontId="5" fillId="5" borderId="36" xfId="0" applyFont="1" applyFill="1" applyBorder="1" applyAlignment="1">
      <alignment horizontal="center" vertical="center" wrapText="1"/>
    </xf>
    <xf numFmtId="38" fontId="27" fillId="5" borderId="19" xfId="1" applyFont="1" applyFill="1" applyBorder="1" applyAlignment="1" applyProtection="1">
      <alignment horizontal="right" vertical="center"/>
      <protection locked="0"/>
    </xf>
    <xf numFmtId="38" fontId="27" fillId="5" borderId="37" xfId="1" applyFont="1" applyFill="1" applyBorder="1" applyAlignment="1" applyProtection="1">
      <alignment horizontal="right" vertical="center"/>
      <protection locked="0"/>
    </xf>
    <xf numFmtId="38" fontId="16" fillId="5" borderId="45" xfId="1" applyFont="1" applyFill="1" applyBorder="1" applyAlignment="1" applyProtection="1">
      <alignment horizontal="right" vertical="center"/>
      <protection locked="0"/>
    </xf>
    <xf numFmtId="0" fontId="5" fillId="5" borderId="85" xfId="0" applyFont="1" applyFill="1" applyBorder="1" applyAlignment="1">
      <alignment horizontal="center" vertical="center" wrapText="1"/>
    </xf>
    <xf numFmtId="0" fontId="5" fillId="5" borderId="68" xfId="0" applyFont="1" applyFill="1" applyBorder="1" applyAlignment="1">
      <alignment horizontal="center" vertical="center" wrapText="1"/>
    </xf>
    <xf numFmtId="38" fontId="27" fillId="5" borderId="41" xfId="1" applyFont="1" applyFill="1" applyBorder="1" applyAlignment="1" applyProtection="1">
      <alignment horizontal="right" vertical="center"/>
      <protection locked="0"/>
    </xf>
    <xf numFmtId="38" fontId="27" fillId="5" borderId="76" xfId="1" applyFont="1" applyFill="1" applyBorder="1" applyAlignment="1" applyProtection="1">
      <alignment horizontal="right" vertical="center"/>
      <protection locked="0"/>
    </xf>
    <xf numFmtId="38" fontId="16" fillId="5" borderId="79" xfId="1" applyFont="1" applyFill="1" applyBorder="1" applyAlignment="1" applyProtection="1">
      <alignment horizontal="right" vertical="center"/>
      <protection locked="0"/>
    </xf>
    <xf numFmtId="0" fontId="5" fillId="5" borderId="33" xfId="0" applyFont="1" applyFill="1" applyBorder="1" applyAlignment="1">
      <alignment horizontal="center" vertical="center" wrapText="1"/>
    </xf>
    <xf numFmtId="0" fontId="27" fillId="5" borderId="1" xfId="0" applyFont="1" applyFill="1" applyBorder="1" applyAlignment="1" applyProtection="1">
      <alignment vertical="center"/>
      <protection locked="0"/>
    </xf>
    <xf numFmtId="0" fontId="27" fillId="5" borderId="35" xfId="0" applyFont="1" applyFill="1" applyBorder="1" applyAlignment="1" applyProtection="1">
      <alignment vertical="center"/>
      <protection locked="0"/>
    </xf>
    <xf numFmtId="38" fontId="27" fillId="5" borderId="82" xfId="1" applyFont="1" applyFill="1" applyBorder="1" applyAlignment="1" applyProtection="1">
      <alignment vertical="center"/>
      <protection locked="0"/>
    </xf>
    <xf numFmtId="0" fontId="5" fillId="5" borderId="66" xfId="0" applyFont="1" applyFill="1" applyBorder="1" applyAlignment="1">
      <alignment horizontal="center" vertical="center" wrapText="1"/>
    </xf>
    <xf numFmtId="0" fontId="27" fillId="5" borderId="24" xfId="0" applyFont="1" applyFill="1" applyBorder="1" applyAlignment="1" applyProtection="1">
      <alignment horizontal="right" vertical="center"/>
      <protection locked="0"/>
    </xf>
    <xf numFmtId="0" fontId="27" fillId="5" borderId="76" xfId="0" applyFont="1" applyFill="1" applyBorder="1" applyAlignment="1" applyProtection="1">
      <alignment horizontal="right" vertical="center"/>
      <protection locked="0"/>
    </xf>
    <xf numFmtId="0" fontId="27" fillId="5" borderId="79"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38" fontId="27" fillId="0" borderId="19" xfId="1" applyFont="1" applyFill="1" applyBorder="1" applyAlignment="1" applyProtection="1">
      <alignment horizontal="right" vertical="center"/>
      <protection locked="0"/>
    </xf>
    <xf numFmtId="38" fontId="27" fillId="0" borderId="37" xfId="1" applyFont="1" applyFill="1" applyBorder="1" applyAlignment="1" applyProtection="1">
      <alignment horizontal="right" vertical="center"/>
      <protection locked="0"/>
    </xf>
    <xf numFmtId="38" fontId="16" fillId="0" borderId="45" xfId="1" applyFont="1" applyFill="1" applyBorder="1" applyAlignment="1" applyProtection="1">
      <alignment horizontal="right" vertical="center"/>
      <protection locked="0"/>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179" fontId="16" fillId="0" borderId="40" xfId="0" applyNumberFormat="1" applyFont="1" applyBorder="1" applyAlignment="1">
      <alignment horizontal="right" vertical="center" wrapText="1"/>
    </xf>
    <xf numFmtId="0" fontId="4" fillId="2" borderId="0" xfId="0" applyFont="1" applyFill="1" applyBorder="1" applyAlignment="1" applyProtection="1">
      <alignment horizontal="left" vertical="center"/>
    </xf>
    <xf numFmtId="0" fontId="0" fillId="0" borderId="0" xfId="0" applyFont="1" applyAlignment="1">
      <alignment horizontal="left" vertical="center"/>
    </xf>
    <xf numFmtId="0" fontId="13" fillId="0" borderId="0" xfId="0" applyFont="1" applyFill="1" applyAlignment="1">
      <alignment vertical="center"/>
    </xf>
    <xf numFmtId="0" fontId="0" fillId="0" borderId="0" xfId="0" applyAlignment="1">
      <alignment vertical="center"/>
    </xf>
    <xf numFmtId="0" fontId="13"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0" borderId="2" xfId="0" applyBorder="1" applyAlignment="1">
      <alignment vertical="center"/>
    </xf>
    <xf numFmtId="0" fontId="6" fillId="2" borderId="0" xfId="0" applyFont="1" applyFill="1" applyBorder="1" applyAlignment="1" applyProtection="1">
      <alignment horizontal="center" vertical="center"/>
    </xf>
    <xf numFmtId="0" fontId="0" fillId="0" borderId="0" xfId="0" applyAlignment="1">
      <alignment horizontal="center" vertical="center"/>
    </xf>
    <xf numFmtId="3" fontId="25" fillId="2" borderId="5" xfId="0" applyNumberFormat="1" applyFont="1" applyFill="1" applyBorder="1" applyAlignment="1" applyProtection="1">
      <alignment horizontal="right" vertical="center"/>
    </xf>
    <xf numFmtId="0" fontId="29" fillId="0" borderId="0" xfId="0" applyFont="1" applyBorder="1" applyAlignment="1">
      <alignment horizontal="right" vertical="center"/>
    </xf>
    <xf numFmtId="0" fontId="29" fillId="0" borderId="45" xfId="0" applyFont="1" applyBorder="1" applyAlignment="1">
      <alignment horizontal="right" vertical="center"/>
    </xf>
    <xf numFmtId="0" fontId="29" fillId="0" borderId="10" xfId="0" applyFont="1" applyBorder="1" applyAlignment="1">
      <alignment horizontal="right" vertical="center"/>
    </xf>
    <xf numFmtId="178" fontId="25" fillId="2" borderId="13" xfId="0" applyNumberFormat="1" applyFont="1" applyFill="1" applyBorder="1" applyAlignment="1" applyProtection="1">
      <alignment horizontal="right" vertical="center"/>
    </xf>
    <xf numFmtId="0" fontId="29" fillId="0" borderId="0" xfId="0" applyFont="1" applyAlignment="1">
      <alignment horizontal="right" vertical="center"/>
    </xf>
    <xf numFmtId="0" fontId="29" fillId="0" borderId="12" xfId="0" applyFont="1" applyBorder="1" applyAlignment="1">
      <alignment horizontal="right" vertical="center"/>
    </xf>
    <xf numFmtId="0" fontId="29" fillId="0" borderId="11" xfId="0" applyFont="1" applyBorder="1" applyAlignment="1">
      <alignment horizontal="right" vertical="center"/>
    </xf>
    <xf numFmtId="0" fontId="29" fillId="0" borderId="9" xfId="0" applyFont="1" applyBorder="1" applyAlignment="1">
      <alignment horizontal="right" vertical="center"/>
    </xf>
    <xf numFmtId="3" fontId="25" fillId="2" borderId="13" xfId="0" applyNumberFormat="1" applyFont="1" applyFill="1" applyBorder="1" applyAlignment="1" applyProtection="1">
      <alignment horizontal="right" vertical="center"/>
    </xf>
    <xf numFmtId="0" fontId="29" fillId="0" borderId="29" xfId="0" applyFont="1" applyBorder="1" applyAlignment="1">
      <alignment horizontal="right" vertical="center"/>
    </xf>
    <xf numFmtId="0" fontId="29" fillId="0" borderId="2" xfId="0" applyFont="1" applyBorder="1" applyAlignment="1">
      <alignment horizontal="right" vertical="center"/>
    </xf>
    <xf numFmtId="178" fontId="25" fillId="2" borderId="0" xfId="0" applyNumberFormat="1" applyFont="1" applyFill="1" applyBorder="1" applyAlignment="1" applyProtection="1">
      <alignment horizontal="right" vertical="center"/>
    </xf>
    <xf numFmtId="178" fontId="25" fillId="2" borderId="4" xfId="0" applyNumberFormat="1" applyFont="1" applyFill="1" applyBorder="1" applyAlignment="1" applyProtection="1">
      <alignment horizontal="right" vertical="center"/>
    </xf>
    <xf numFmtId="0" fontId="29" fillId="0" borderId="1" xfId="0" applyFont="1" applyBorder="1" applyAlignment="1">
      <alignment horizontal="right" vertical="center"/>
    </xf>
    <xf numFmtId="177" fontId="25" fillId="2" borderId="13"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4" fillId="0" borderId="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3"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0" xfId="0" applyFont="1" applyBorder="1" applyAlignment="1">
      <alignment horizontal="center" vertical="center" shrinkToFit="1"/>
    </xf>
    <xf numFmtId="0" fontId="10" fillId="0" borderId="19"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0" fillId="0" borderId="3"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29" fillId="0" borderId="3" xfId="0" applyFont="1" applyBorder="1" applyAlignment="1">
      <alignment horizontal="right" vertical="center"/>
    </xf>
    <xf numFmtId="0" fontId="21" fillId="0" borderId="1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11" fillId="2" borderId="21"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55" fontId="4" fillId="3" borderId="8" xfId="0" applyNumberFormat="1" applyFont="1" applyFill="1" applyBorder="1" applyAlignment="1" applyProtection="1">
      <alignment horizontal="center" vertical="center" wrapText="1"/>
    </xf>
    <xf numFmtId="55" fontId="4" fillId="3" borderId="7" xfId="0" applyNumberFormat="1" applyFont="1" applyFill="1" applyBorder="1" applyAlignment="1" applyProtection="1">
      <alignment horizontal="center" vertical="center" wrapText="1"/>
    </xf>
    <xf numFmtId="55" fontId="4" fillId="3" borderId="5" xfId="0" applyNumberFormat="1" applyFont="1" applyFill="1" applyBorder="1" applyAlignment="1" applyProtection="1">
      <alignment horizontal="center" vertical="center" wrapText="1"/>
    </xf>
    <xf numFmtId="55" fontId="4" fillId="3" borderId="0" xfId="0" applyNumberFormat="1" applyFont="1" applyFill="1" applyBorder="1" applyAlignment="1" applyProtection="1">
      <alignment horizontal="center" vertical="center" wrapText="1"/>
    </xf>
    <xf numFmtId="55" fontId="4" fillId="3" borderId="3" xfId="0" applyNumberFormat="1" applyFont="1" applyFill="1" applyBorder="1" applyAlignment="1" applyProtection="1">
      <alignment horizontal="center" vertical="center" wrapText="1"/>
    </xf>
    <xf numFmtId="55" fontId="4" fillId="3" borderId="2" xfId="0" applyNumberFormat="1" applyFont="1" applyFill="1" applyBorder="1" applyAlignment="1" applyProtection="1">
      <alignment horizontal="center" vertical="center" wrapText="1"/>
    </xf>
    <xf numFmtId="0" fontId="4" fillId="2" borderId="5"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2" borderId="55"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49"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11" fillId="2" borderId="59"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176" fontId="8" fillId="3" borderId="16" xfId="0" applyNumberFormat="1" applyFont="1" applyFill="1" applyBorder="1" applyAlignment="1" applyProtection="1">
      <alignment horizontal="center" vertical="center" wrapText="1"/>
    </xf>
    <xf numFmtId="176" fontId="8" fillId="3" borderId="15" xfId="0" applyNumberFormat="1" applyFont="1" applyFill="1" applyBorder="1" applyAlignment="1" applyProtection="1">
      <alignment horizontal="center" vertical="center"/>
    </xf>
    <xf numFmtId="176" fontId="8" fillId="3" borderId="42" xfId="0" applyNumberFormat="1" applyFont="1" applyFill="1" applyBorder="1" applyAlignment="1" applyProtection="1">
      <alignment horizontal="center" vertical="center"/>
    </xf>
    <xf numFmtId="176" fontId="18" fillId="3" borderId="43" xfId="0" applyNumberFormat="1" applyFont="1" applyFill="1" applyBorder="1" applyAlignment="1" applyProtection="1">
      <alignment horizontal="center" vertical="center" wrapText="1"/>
    </xf>
    <xf numFmtId="176" fontId="3" fillId="3" borderId="15" xfId="0" applyNumberFormat="1" applyFont="1" applyFill="1" applyBorder="1" applyAlignment="1" applyProtection="1">
      <alignment horizontal="center" vertical="center"/>
    </xf>
    <xf numFmtId="176" fontId="3" fillId="3" borderId="14" xfId="0" applyNumberFormat="1" applyFont="1" applyFill="1" applyBorder="1" applyAlignment="1" applyProtection="1">
      <alignment horizontal="center" vertical="center"/>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5" fillId="2" borderId="21"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4" fillId="3" borderId="8"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4" fillId="0" borderId="0" xfId="0" applyFont="1" applyFill="1" applyAlignment="1">
      <alignment horizontal="left" vertical="center"/>
    </xf>
    <xf numFmtId="55" fontId="4" fillId="3" borderId="7" xfId="0" applyNumberFormat="1" applyFont="1" applyFill="1" applyBorder="1" applyAlignment="1" applyProtection="1">
      <alignment horizontal="center" vertical="center"/>
    </xf>
    <xf numFmtId="55" fontId="4" fillId="3" borderId="28" xfId="0" applyNumberFormat="1" applyFont="1" applyFill="1" applyBorder="1" applyAlignment="1" applyProtection="1">
      <alignment horizontal="center" vertical="center"/>
    </xf>
    <xf numFmtId="55" fontId="4" fillId="3" borderId="5" xfId="0" applyNumberFormat="1" applyFont="1" applyFill="1" applyBorder="1" applyAlignment="1" applyProtection="1">
      <alignment horizontal="center" vertical="center"/>
    </xf>
    <xf numFmtId="55" fontId="4" fillId="3" borderId="0" xfId="0" applyNumberFormat="1" applyFont="1" applyFill="1" applyBorder="1" applyAlignment="1" applyProtection="1">
      <alignment horizontal="center" vertical="center"/>
    </xf>
    <xf numFmtId="55" fontId="4" fillId="3" borderId="12" xfId="0" applyNumberFormat="1" applyFont="1" applyFill="1" applyBorder="1" applyAlignment="1" applyProtection="1">
      <alignment horizontal="center" vertical="center"/>
    </xf>
    <xf numFmtId="55" fontId="4" fillId="3" borderId="3" xfId="0" applyNumberFormat="1" applyFont="1" applyFill="1" applyBorder="1" applyAlignment="1" applyProtection="1">
      <alignment horizontal="center" vertical="center"/>
    </xf>
    <xf numFmtId="55" fontId="4" fillId="3" borderId="2" xfId="0" applyNumberFormat="1" applyFont="1" applyFill="1" applyBorder="1" applyAlignment="1" applyProtection="1">
      <alignment horizontal="center" vertical="center"/>
    </xf>
    <xf numFmtId="55" fontId="4" fillId="3" borderId="23" xfId="0" applyNumberFormat="1" applyFont="1" applyFill="1" applyBorder="1" applyAlignment="1" applyProtection="1">
      <alignment horizontal="center" vertical="center"/>
    </xf>
    <xf numFmtId="0" fontId="11" fillId="2" borderId="6" xfId="0" applyFont="1" applyFill="1" applyBorder="1" applyAlignment="1" applyProtection="1">
      <alignment horizontal="left" vertical="center"/>
    </xf>
    <xf numFmtId="55" fontId="4" fillId="3" borderId="6" xfId="0" applyNumberFormat="1" applyFont="1" applyFill="1" applyBorder="1" applyAlignment="1" applyProtection="1">
      <alignment horizontal="center" vertical="center" wrapText="1"/>
    </xf>
    <xf numFmtId="55" fontId="4" fillId="3" borderId="4" xfId="0" applyNumberFormat="1" applyFont="1" applyFill="1" applyBorder="1" applyAlignment="1" applyProtection="1">
      <alignment horizontal="center" vertical="center" wrapText="1"/>
    </xf>
    <xf numFmtId="55" fontId="4" fillId="3" borderId="45" xfId="0" applyNumberFormat="1" applyFont="1" applyFill="1" applyBorder="1" applyAlignment="1" applyProtection="1">
      <alignment horizontal="center" vertical="center" wrapText="1"/>
    </xf>
    <xf numFmtId="55" fontId="4" fillId="3" borderId="44" xfId="0" applyNumberFormat="1" applyFont="1" applyFill="1" applyBorder="1" applyAlignment="1" applyProtection="1">
      <alignment horizontal="center" vertical="center" wrapText="1"/>
    </xf>
    <xf numFmtId="55" fontId="4" fillId="3" borderId="43" xfId="0" applyNumberFormat="1" applyFont="1" applyFill="1" applyBorder="1" applyAlignment="1" applyProtection="1">
      <alignment horizontal="center" vertical="center" wrapText="1"/>
    </xf>
    <xf numFmtId="55" fontId="4" fillId="3" borderId="42" xfId="0" applyNumberFormat="1" applyFont="1" applyFill="1" applyBorder="1" applyAlignment="1" applyProtection="1">
      <alignment horizontal="center" vertical="center" wrapText="1"/>
    </xf>
    <xf numFmtId="55" fontId="4" fillId="3" borderId="1" xfId="0" applyNumberFormat="1" applyFont="1" applyFill="1" applyBorder="1" applyAlignment="1" applyProtection="1">
      <alignment horizontal="center" vertical="center" wrapText="1"/>
    </xf>
    <xf numFmtId="55" fontId="4" fillId="3" borderId="12" xfId="0" applyNumberFormat="1"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16" fillId="0" borderId="63" xfId="0" applyFont="1" applyBorder="1" applyAlignment="1">
      <alignment horizontal="center" vertical="center" wrapText="1"/>
    </xf>
    <xf numFmtId="0" fontId="4"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39" xfId="0" applyFont="1" applyBorder="1" applyAlignment="1">
      <alignment horizontal="center" vertical="center"/>
    </xf>
    <xf numFmtId="0" fontId="0" fillId="0" borderId="10" xfId="0" applyBorder="1" applyAlignment="1">
      <alignment horizontal="right" vertical="top"/>
    </xf>
    <xf numFmtId="0" fontId="0" fillId="0" borderId="0" xfId="0" applyBorder="1" applyAlignment="1">
      <alignment horizontal="right" vertical="top"/>
    </xf>
    <xf numFmtId="0" fontId="6" fillId="0" borderId="0" xfId="0" applyFont="1" applyAlignment="1">
      <alignment horizontal="center" vertical="center"/>
    </xf>
    <xf numFmtId="0" fontId="4" fillId="0" borderId="0" xfId="0" applyFont="1" applyBorder="1" applyAlignment="1">
      <alignment horizontal="right" vertical="center"/>
    </xf>
    <xf numFmtId="0" fontId="25" fillId="0" borderId="10" xfId="0" applyFont="1" applyBorder="1" applyAlignment="1">
      <alignment horizontal="left" vertical="center"/>
    </xf>
    <xf numFmtId="0" fontId="26" fillId="0" borderId="10" xfId="0" applyFont="1" applyBorder="1" applyAlignment="1">
      <alignment horizontal="left" vertical="center"/>
    </xf>
    <xf numFmtId="0" fontId="16" fillId="0" borderId="0" xfId="0" applyFont="1" applyFill="1" applyBorder="1" applyAlignment="1">
      <alignment horizontal="left" vertical="center"/>
    </xf>
    <xf numFmtId="0" fontId="0" fillId="0" borderId="0" xfId="0" applyAlignment="1">
      <alignment horizontal="left" vertical="center"/>
    </xf>
    <xf numFmtId="0" fontId="4" fillId="0" borderId="61" xfId="0" applyFont="1" applyBorder="1" applyAlignment="1">
      <alignment horizontal="center" vertical="center"/>
    </xf>
    <xf numFmtId="0" fontId="0" fillId="0" borderId="64" xfId="0" applyBorder="1" applyAlignment="1">
      <alignment horizontal="center" vertical="center"/>
    </xf>
    <xf numFmtId="0" fontId="5" fillId="0" borderId="62" xfId="0" applyFont="1" applyBorder="1" applyAlignment="1">
      <alignment horizontal="center" vertical="center" wrapText="1"/>
    </xf>
    <xf numFmtId="0" fontId="5" fillId="0" borderId="6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80" xfId="0" applyBorder="1" applyAlignment="1">
      <alignment vertical="center"/>
    </xf>
    <xf numFmtId="0" fontId="0" fillId="0" borderId="81" xfId="0" applyBorder="1" applyAlignment="1">
      <alignment vertical="center"/>
    </xf>
    <xf numFmtId="0" fontId="27" fillId="0" borderId="0" xfId="0" applyFont="1" applyBorder="1" applyAlignment="1">
      <alignment horizontal="left" wrapText="1"/>
    </xf>
    <xf numFmtId="0" fontId="28" fillId="0" borderId="0" xfId="0" applyFont="1" applyAlignment="1">
      <alignment horizontal="left"/>
    </xf>
    <xf numFmtId="0" fontId="27" fillId="0" borderId="0" xfId="0" applyFont="1" applyBorder="1" applyAlignment="1">
      <alignment horizontal="left" vertical="center" wrapText="1"/>
    </xf>
    <xf numFmtId="0" fontId="28" fillId="0" borderId="0" xfId="0" applyFont="1" applyAlignment="1">
      <alignment horizontal="left" vertical="center"/>
    </xf>
    <xf numFmtId="0" fontId="9" fillId="2" borderId="16"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14"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212408</xdr:colOff>
      <xdr:row>0</xdr:row>
      <xdr:rowOff>0</xdr:rowOff>
    </xdr:from>
    <xdr:to>
      <xdr:col>25</xdr:col>
      <xdr:colOff>257175</xdr:colOff>
      <xdr:row>1</xdr:row>
      <xdr:rowOff>121920</xdr:rowOff>
    </xdr:to>
    <xdr:sp macro="" textlink="">
      <xdr:nvSpPr>
        <xdr:cNvPr id="2" name="テキスト ボックス 1">
          <a:extLst>
            <a:ext uri="{FF2B5EF4-FFF2-40B4-BE49-F238E27FC236}">
              <a16:creationId xmlns:a16="http://schemas.microsoft.com/office/drawing/2014/main" id="{8A3E5D4D-B0CC-4750-9684-34C3F6A76CE5}"/>
            </a:ext>
          </a:extLst>
        </xdr:cNvPr>
        <xdr:cNvSpPr txBox="1"/>
      </xdr:nvSpPr>
      <xdr:spPr>
        <a:xfrm>
          <a:off x="5736908" y="200025"/>
          <a:ext cx="1425892"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Ｐ明朝" panose="02020600040205080304" pitchFamily="18" charset="-128"/>
              <a:ea typeface="ＭＳ Ｐ明朝" panose="02020600040205080304" pitchFamily="18" charset="-128"/>
            </a:rPr>
            <a:t>５号（ロ）</a:t>
          </a:r>
          <a:r>
            <a:rPr kumimoji="1" lang="en-US" altLang="ja-JP" sz="1600" b="1">
              <a:latin typeface="ＭＳ Ｐ明朝" panose="02020600040205080304" pitchFamily="18" charset="-128"/>
              <a:ea typeface="ＭＳ Ｐ明朝" panose="02020600040205080304" pitchFamily="18" charset="-128"/>
            </a:rPr>
            <a:t>-</a:t>
          </a:r>
          <a:r>
            <a:rPr kumimoji="1" lang="ja-JP" altLang="en-US" sz="1600" b="1">
              <a:latin typeface="ＭＳ Ｐ明朝" panose="02020600040205080304" pitchFamily="18" charset="-128"/>
              <a:ea typeface="ＭＳ Ｐ明朝" panose="02020600040205080304" pitchFamily="18" charset="-128"/>
            </a:rPr>
            <a:t>　③</a:t>
          </a:r>
          <a:endParaRPr kumimoji="1" lang="en-US" altLang="ja-JP" sz="1600" b="1">
            <a:latin typeface="ＭＳ Ｐ明朝" panose="02020600040205080304" pitchFamily="18" charset="-128"/>
            <a:ea typeface="ＭＳ Ｐ明朝" panose="02020600040205080304" pitchFamily="18" charset="-128"/>
          </a:endParaRPr>
        </a:p>
      </xdr:txBody>
    </xdr:sp>
    <xdr:clientData/>
  </xdr:twoCellAnchor>
  <xdr:twoCellAnchor>
    <xdr:from>
      <xdr:col>12</xdr:col>
      <xdr:colOff>247650</xdr:colOff>
      <xdr:row>31</xdr:row>
      <xdr:rowOff>209550</xdr:rowOff>
    </xdr:from>
    <xdr:to>
      <xdr:col>13</xdr:col>
      <xdr:colOff>252095</xdr:colOff>
      <xdr:row>33</xdr:row>
      <xdr:rowOff>89218</xdr:rowOff>
    </xdr:to>
    <xdr:sp macro="" textlink="">
      <xdr:nvSpPr>
        <xdr:cNvPr id="8" name="テキスト ボックス 7">
          <a:extLst>
            <a:ext uri="{FF2B5EF4-FFF2-40B4-BE49-F238E27FC236}">
              <a16:creationId xmlns:a16="http://schemas.microsoft.com/office/drawing/2014/main" id="{C42E3E9C-B423-47C3-A63C-CBCBC4213248}"/>
            </a:ext>
          </a:extLst>
        </xdr:cNvPr>
        <xdr:cNvSpPr txBox="1"/>
      </xdr:nvSpPr>
      <xdr:spPr>
        <a:xfrm>
          <a:off x="3562350" y="6800850"/>
          <a:ext cx="280670"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238125</xdr:colOff>
      <xdr:row>37</xdr:row>
      <xdr:rowOff>219075</xdr:rowOff>
    </xdr:from>
    <xdr:to>
      <xdr:col>9</xdr:col>
      <xdr:colOff>242570</xdr:colOff>
      <xdr:row>39</xdr:row>
      <xdr:rowOff>98743</xdr:rowOff>
    </xdr:to>
    <xdr:sp macro="" textlink="">
      <xdr:nvSpPr>
        <xdr:cNvPr id="12" name="テキスト ボックス 11">
          <a:extLst>
            <a:ext uri="{FF2B5EF4-FFF2-40B4-BE49-F238E27FC236}">
              <a16:creationId xmlns:a16="http://schemas.microsoft.com/office/drawing/2014/main" id="{4A0FBE8C-9D65-4ED5-AD9B-C6D61DD49F90}"/>
            </a:ext>
          </a:extLst>
        </xdr:cNvPr>
        <xdr:cNvSpPr txBox="1"/>
      </xdr:nvSpPr>
      <xdr:spPr>
        <a:xfrm>
          <a:off x="2447925" y="6905625"/>
          <a:ext cx="280670"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238125</xdr:colOff>
      <xdr:row>37</xdr:row>
      <xdr:rowOff>219075</xdr:rowOff>
    </xdr:from>
    <xdr:to>
      <xdr:col>9</xdr:col>
      <xdr:colOff>242570</xdr:colOff>
      <xdr:row>39</xdr:row>
      <xdr:rowOff>98743</xdr:rowOff>
    </xdr:to>
    <xdr:sp macro="" textlink="">
      <xdr:nvSpPr>
        <xdr:cNvPr id="17" name="テキスト ボックス 16">
          <a:extLst>
            <a:ext uri="{FF2B5EF4-FFF2-40B4-BE49-F238E27FC236}">
              <a16:creationId xmlns:a16="http://schemas.microsoft.com/office/drawing/2014/main" id="{3CBDA2EB-7A2D-4C70-9E04-43AF8D8033E1}"/>
            </a:ext>
          </a:extLst>
        </xdr:cNvPr>
        <xdr:cNvSpPr txBox="1"/>
      </xdr:nvSpPr>
      <xdr:spPr>
        <a:xfrm>
          <a:off x="2447925" y="6905625"/>
          <a:ext cx="280670"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238125</xdr:colOff>
      <xdr:row>37</xdr:row>
      <xdr:rowOff>219075</xdr:rowOff>
    </xdr:from>
    <xdr:to>
      <xdr:col>9</xdr:col>
      <xdr:colOff>242570</xdr:colOff>
      <xdr:row>39</xdr:row>
      <xdr:rowOff>98743</xdr:rowOff>
    </xdr:to>
    <xdr:sp macro="" textlink="">
      <xdr:nvSpPr>
        <xdr:cNvPr id="18" name="テキスト ボックス 17">
          <a:extLst>
            <a:ext uri="{FF2B5EF4-FFF2-40B4-BE49-F238E27FC236}">
              <a16:creationId xmlns:a16="http://schemas.microsoft.com/office/drawing/2014/main" id="{1EC59705-434F-42A7-95BC-1B513BBE9990}"/>
            </a:ext>
          </a:extLst>
        </xdr:cNvPr>
        <xdr:cNvSpPr txBox="1"/>
      </xdr:nvSpPr>
      <xdr:spPr>
        <a:xfrm>
          <a:off x="2447925" y="6905625"/>
          <a:ext cx="280670"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238125</xdr:colOff>
      <xdr:row>37</xdr:row>
      <xdr:rowOff>219075</xdr:rowOff>
    </xdr:from>
    <xdr:to>
      <xdr:col>9</xdr:col>
      <xdr:colOff>242570</xdr:colOff>
      <xdr:row>39</xdr:row>
      <xdr:rowOff>98743</xdr:rowOff>
    </xdr:to>
    <xdr:sp macro="" textlink="">
      <xdr:nvSpPr>
        <xdr:cNvPr id="22" name="テキスト ボックス 21">
          <a:extLst>
            <a:ext uri="{FF2B5EF4-FFF2-40B4-BE49-F238E27FC236}">
              <a16:creationId xmlns:a16="http://schemas.microsoft.com/office/drawing/2014/main" id="{3A51ABE2-59B6-4ECC-86C7-4618EC49BBB7}"/>
            </a:ext>
          </a:extLst>
        </xdr:cNvPr>
        <xdr:cNvSpPr txBox="1"/>
      </xdr:nvSpPr>
      <xdr:spPr>
        <a:xfrm>
          <a:off x="2447925" y="6905625"/>
          <a:ext cx="280670" cy="2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1019176</xdr:colOff>
      <xdr:row>0</xdr:row>
      <xdr:rowOff>114300</xdr:rowOff>
    </xdr:from>
    <xdr:to>
      <xdr:col>10</xdr:col>
      <xdr:colOff>583407</xdr:colOff>
      <xdr:row>1</xdr:row>
      <xdr:rowOff>64770</xdr:rowOff>
    </xdr:to>
    <xdr:sp macro="" textlink="">
      <xdr:nvSpPr>
        <xdr:cNvPr id="2" name="テキスト ボックス 1">
          <a:extLst>
            <a:ext uri="{FF2B5EF4-FFF2-40B4-BE49-F238E27FC236}">
              <a16:creationId xmlns:a16="http://schemas.microsoft.com/office/drawing/2014/main" id="{D1FA9EB4-B3CF-45E3-893B-62D83550C54B}"/>
            </a:ext>
          </a:extLst>
        </xdr:cNvPr>
        <xdr:cNvSpPr txBox="1"/>
      </xdr:nvSpPr>
      <xdr:spPr>
        <a:xfrm>
          <a:off x="9886951" y="114300"/>
          <a:ext cx="2097881"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Ｐ明朝" panose="02020600040205080304" pitchFamily="18" charset="-128"/>
              <a:ea typeface="ＭＳ Ｐ明朝" panose="02020600040205080304" pitchFamily="18" charset="-128"/>
            </a:rPr>
            <a:t>５号（ロ）</a:t>
          </a:r>
          <a:r>
            <a:rPr kumimoji="1" lang="en-US" altLang="ja-JP" sz="1600" b="1">
              <a:latin typeface="ＭＳ Ｐ明朝" panose="02020600040205080304" pitchFamily="18" charset="-128"/>
              <a:ea typeface="ＭＳ Ｐ明朝" panose="02020600040205080304" pitchFamily="18" charset="-128"/>
            </a:rPr>
            <a:t>-</a:t>
          </a:r>
          <a:r>
            <a:rPr kumimoji="1" lang="ja-JP" altLang="en-US" sz="1600" b="1">
              <a:latin typeface="ＭＳ Ｐ明朝" panose="02020600040205080304" pitchFamily="18" charset="-128"/>
              <a:ea typeface="ＭＳ Ｐ明朝" panose="02020600040205080304" pitchFamily="18" charset="-128"/>
            </a:rPr>
            <a:t>　③</a:t>
          </a:r>
          <a:endParaRPr kumimoji="1" lang="en-US" altLang="ja-JP" sz="1600" b="1">
            <a:latin typeface="ＭＳ Ｐ明朝" panose="02020600040205080304" pitchFamily="18" charset="-128"/>
            <a:ea typeface="ＭＳ Ｐ明朝" panose="02020600040205080304" pitchFamily="18" charset="-128"/>
          </a:endParaRPr>
        </a:p>
      </xdr:txBody>
    </xdr:sp>
    <xdr:clientData/>
  </xdr:twoCellAnchor>
  <xdr:twoCellAnchor>
    <xdr:from>
      <xdr:col>3</xdr:col>
      <xdr:colOff>1238250</xdr:colOff>
      <xdr:row>4</xdr:row>
      <xdr:rowOff>23812</xdr:rowOff>
    </xdr:from>
    <xdr:to>
      <xdr:col>5</xdr:col>
      <xdr:colOff>11906</xdr:colOff>
      <xdr:row>18</xdr:row>
      <xdr:rowOff>11906</xdr:rowOff>
    </xdr:to>
    <xdr:cxnSp macro="">
      <xdr:nvCxnSpPr>
        <xdr:cNvPr id="4" name="直線コネクタ 3">
          <a:extLst>
            <a:ext uri="{FF2B5EF4-FFF2-40B4-BE49-F238E27FC236}">
              <a16:creationId xmlns:a16="http://schemas.microsoft.com/office/drawing/2014/main" id="{D192ADD9-0325-420B-AAFD-E5420331BB80}"/>
            </a:ext>
          </a:extLst>
        </xdr:cNvPr>
        <xdr:cNvCxnSpPr/>
      </xdr:nvCxnSpPr>
      <xdr:spPr>
        <a:xfrm flipH="1">
          <a:off x="4810125" y="1357312"/>
          <a:ext cx="1297781" cy="4988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1035844</xdr:colOff>
      <xdr:row>4</xdr:row>
      <xdr:rowOff>0</xdr:rowOff>
    </xdr:from>
    <xdr:to>
      <xdr:col>2</xdr:col>
      <xdr:colOff>23812</xdr:colOff>
      <xdr:row>17</xdr:row>
      <xdr:rowOff>345281</xdr:rowOff>
    </xdr:to>
    <xdr:cxnSp macro="">
      <xdr:nvCxnSpPr>
        <xdr:cNvPr id="6" name="直線コネクタ 5">
          <a:extLst>
            <a:ext uri="{FF2B5EF4-FFF2-40B4-BE49-F238E27FC236}">
              <a16:creationId xmlns:a16="http://schemas.microsoft.com/office/drawing/2014/main" id="{BA23C4E0-243E-4590-BE1F-69FF6D379092}"/>
            </a:ext>
          </a:extLst>
        </xdr:cNvPr>
        <xdr:cNvCxnSpPr/>
      </xdr:nvCxnSpPr>
      <xdr:spPr>
        <a:xfrm flipH="1">
          <a:off x="1035844" y="1333500"/>
          <a:ext cx="1297781" cy="4988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D54B-FE74-4D06-997C-FAC5FCD4F45E}">
  <sheetPr>
    <pageSetUpPr fitToPage="1"/>
  </sheetPr>
  <dimension ref="A1:AE68"/>
  <sheetViews>
    <sheetView showGridLines="0" tabSelected="1" zoomScaleNormal="100" workbookViewId="0">
      <selection sqref="A1:AA2"/>
    </sheetView>
  </sheetViews>
  <sheetFormatPr defaultColWidth="9" defaultRowHeight="13.5" x14ac:dyDescent="0.4"/>
  <cols>
    <col min="1" max="62" width="3.625" style="5" customWidth="1"/>
    <col min="63" max="16384" width="9" style="5"/>
  </cols>
  <sheetData>
    <row r="1" spans="1:28" ht="15" customHeight="1" x14ac:dyDescent="0.4">
      <c r="A1" s="163" t="s">
        <v>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30"/>
    </row>
    <row r="2" spans="1:28" ht="15" customHeight="1" x14ac:dyDescent="0.4">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30"/>
    </row>
    <row r="3" spans="1:28" ht="5.25" customHeight="1" x14ac:dyDescent="0.4">
      <c r="A3" s="35"/>
      <c r="B3" s="3"/>
      <c r="C3" s="3"/>
      <c r="D3" s="3"/>
      <c r="E3" s="3"/>
      <c r="F3" s="3"/>
      <c r="G3" s="3"/>
      <c r="H3" s="3"/>
      <c r="I3" s="36"/>
      <c r="J3" s="36"/>
      <c r="K3" s="36"/>
      <c r="L3" s="36"/>
      <c r="M3" s="36"/>
      <c r="N3" s="36"/>
      <c r="O3" s="36"/>
      <c r="P3" s="36"/>
      <c r="Q3" s="36"/>
      <c r="R3" s="36"/>
      <c r="S3" s="36"/>
      <c r="T3" s="36"/>
      <c r="U3" s="3"/>
      <c r="V3" s="3"/>
      <c r="W3" s="3"/>
      <c r="X3" s="3"/>
      <c r="Y3" s="3"/>
      <c r="Z3" s="3"/>
      <c r="AA3" s="3"/>
      <c r="AB3" s="3"/>
    </row>
    <row r="4" spans="1:28" ht="7.5" customHeight="1" x14ac:dyDescent="0.4">
      <c r="A4" s="3"/>
      <c r="B4" s="37"/>
      <c r="C4" s="3"/>
      <c r="D4" s="3"/>
      <c r="E4" s="3"/>
      <c r="F4" s="3"/>
      <c r="G4" s="3"/>
      <c r="H4" s="3"/>
      <c r="I4" s="36"/>
      <c r="J4" s="36"/>
      <c r="K4" s="36"/>
      <c r="L4" s="36"/>
      <c r="M4" s="36"/>
      <c r="N4" s="36"/>
      <c r="O4" s="36"/>
      <c r="P4" s="36"/>
      <c r="Q4" s="36"/>
      <c r="R4" s="36"/>
      <c r="S4" s="36"/>
      <c r="T4" s="36"/>
      <c r="U4" s="3"/>
      <c r="V4" s="3"/>
      <c r="W4" s="3"/>
      <c r="X4" s="3"/>
      <c r="Y4" s="3"/>
      <c r="Z4" s="3"/>
      <c r="AA4" s="3"/>
      <c r="AB4" s="3"/>
    </row>
    <row r="5" spans="1:28" ht="18.75" customHeight="1" x14ac:dyDescent="0.4">
      <c r="A5" s="11" t="s">
        <v>73</v>
      </c>
      <c r="B5" s="23"/>
      <c r="C5" s="3"/>
      <c r="D5" s="3"/>
      <c r="E5" s="3"/>
      <c r="F5" s="3"/>
      <c r="G5" s="3"/>
      <c r="H5" s="3"/>
      <c r="I5" s="36"/>
      <c r="J5" s="36"/>
      <c r="K5" s="36"/>
      <c r="L5" s="36"/>
      <c r="M5" s="36"/>
      <c r="N5" s="36"/>
      <c r="O5" s="36"/>
      <c r="P5" s="36"/>
      <c r="Q5" s="36"/>
      <c r="R5" s="36"/>
      <c r="S5" s="36"/>
      <c r="T5" s="36"/>
      <c r="U5" s="3"/>
      <c r="V5" s="3"/>
      <c r="W5" s="119"/>
      <c r="X5" s="119"/>
      <c r="Y5" s="119"/>
      <c r="Z5" s="119"/>
      <c r="AA5" s="119"/>
      <c r="AB5" s="119"/>
    </row>
    <row r="6" spans="1:28" ht="15" customHeight="1" x14ac:dyDescent="0.4">
      <c r="A6" s="206" t="s">
        <v>13</v>
      </c>
      <c r="B6" s="207"/>
      <c r="C6" s="207"/>
      <c r="D6" s="207"/>
      <c r="E6" s="208"/>
      <c r="F6" s="209" t="s">
        <v>15</v>
      </c>
      <c r="G6" s="210"/>
      <c r="H6" s="210"/>
      <c r="I6" s="210"/>
      <c r="J6" s="210"/>
      <c r="K6" s="210"/>
      <c r="L6" s="210"/>
      <c r="M6" s="210"/>
      <c r="N6" s="210"/>
      <c r="O6" s="210"/>
      <c r="P6" s="210"/>
      <c r="Q6" s="210"/>
      <c r="R6" s="211"/>
      <c r="S6" s="38"/>
      <c r="T6" s="36"/>
      <c r="U6" s="3"/>
      <c r="V6" s="3"/>
      <c r="W6" s="119"/>
      <c r="X6" s="119"/>
      <c r="Y6" s="119"/>
      <c r="Z6" s="119"/>
      <c r="AA6" s="119"/>
      <c r="AB6" s="119"/>
    </row>
    <row r="7" spans="1:28" ht="17.25" customHeight="1" x14ac:dyDescent="0.4">
      <c r="A7" s="215" t="s">
        <v>14</v>
      </c>
      <c r="B7" s="216"/>
      <c r="C7" s="216"/>
      <c r="D7" s="216"/>
      <c r="E7" s="217"/>
      <c r="F7" s="212"/>
      <c r="G7" s="213"/>
      <c r="H7" s="213"/>
      <c r="I7" s="213"/>
      <c r="J7" s="213"/>
      <c r="K7" s="213"/>
      <c r="L7" s="213"/>
      <c r="M7" s="213"/>
      <c r="N7" s="213"/>
      <c r="O7" s="213"/>
      <c r="P7" s="213"/>
      <c r="Q7" s="213"/>
      <c r="R7" s="214"/>
      <c r="S7" s="39"/>
      <c r="T7" s="218"/>
      <c r="U7" s="218"/>
      <c r="V7" s="218"/>
      <c r="W7" s="115"/>
      <c r="X7" s="39"/>
      <c r="Y7" s="39"/>
      <c r="Z7" s="39"/>
      <c r="AA7" s="39"/>
      <c r="AB7" s="39"/>
    </row>
    <row r="8" spans="1:28" ht="27" customHeight="1" x14ac:dyDescent="0.4">
      <c r="A8" s="219"/>
      <c r="B8" s="220"/>
      <c r="C8" s="220"/>
      <c r="D8" s="220"/>
      <c r="E8" s="221"/>
      <c r="F8" s="222"/>
      <c r="G8" s="223"/>
      <c r="H8" s="223"/>
      <c r="I8" s="223"/>
      <c r="J8" s="223"/>
      <c r="K8" s="223"/>
      <c r="L8" s="223"/>
      <c r="M8" s="223"/>
      <c r="N8" s="223"/>
      <c r="O8" s="223"/>
      <c r="P8" s="223"/>
      <c r="Q8" s="223"/>
      <c r="R8" s="224"/>
      <c r="S8" s="39"/>
      <c r="T8" s="225"/>
      <c r="U8" s="225"/>
      <c r="V8" s="225"/>
      <c r="W8" s="116"/>
      <c r="X8" s="116"/>
      <c r="Y8" s="116"/>
      <c r="Z8" s="116"/>
      <c r="AA8" s="116"/>
      <c r="AB8" s="116"/>
    </row>
    <row r="9" spans="1:28" ht="27" customHeight="1" x14ac:dyDescent="0.4">
      <c r="A9" s="227"/>
      <c r="B9" s="228"/>
      <c r="C9" s="228"/>
      <c r="D9" s="228"/>
      <c r="E9" s="229"/>
      <c r="F9" s="230"/>
      <c r="G9" s="231"/>
      <c r="H9" s="231"/>
      <c r="I9" s="231"/>
      <c r="J9" s="231"/>
      <c r="K9" s="231"/>
      <c r="L9" s="231"/>
      <c r="M9" s="231"/>
      <c r="N9" s="231"/>
      <c r="O9" s="231"/>
      <c r="P9" s="231"/>
      <c r="Q9" s="231"/>
      <c r="R9" s="232"/>
      <c r="S9" s="39"/>
      <c r="T9" s="225"/>
      <c r="U9" s="225"/>
      <c r="V9" s="225"/>
      <c r="W9" s="117"/>
      <c r="X9" s="117"/>
      <c r="Y9" s="117"/>
      <c r="Z9" s="117"/>
      <c r="AA9" s="117"/>
      <c r="AB9" s="117"/>
    </row>
    <row r="10" spans="1:28" ht="27" customHeight="1" x14ac:dyDescent="0.4">
      <c r="A10" s="234"/>
      <c r="B10" s="235"/>
      <c r="C10" s="235"/>
      <c r="D10" s="235"/>
      <c r="E10" s="236"/>
      <c r="F10" s="237"/>
      <c r="G10" s="238"/>
      <c r="H10" s="238"/>
      <c r="I10" s="238"/>
      <c r="J10" s="238"/>
      <c r="K10" s="238"/>
      <c r="L10" s="238"/>
      <c r="M10" s="238"/>
      <c r="N10" s="238"/>
      <c r="O10" s="238"/>
      <c r="P10" s="238"/>
      <c r="Q10" s="238"/>
      <c r="R10" s="239"/>
      <c r="S10" s="39"/>
      <c r="T10" s="240"/>
      <c r="U10" s="240"/>
      <c r="V10" s="240"/>
      <c r="W10" s="118"/>
      <c r="X10" s="118"/>
      <c r="Y10" s="118"/>
      <c r="Z10" s="118"/>
      <c r="AA10" s="118"/>
      <c r="AB10" s="118"/>
    </row>
    <row r="11" spans="1:28" ht="11.25" customHeight="1" x14ac:dyDescent="0.4">
      <c r="A11" s="35"/>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8" ht="16.5" customHeight="1" x14ac:dyDescent="0.4">
      <c r="A12" s="1" t="s">
        <v>74</v>
      </c>
      <c r="B12" s="3"/>
      <c r="C12" s="3"/>
      <c r="D12" s="3"/>
      <c r="E12" s="3"/>
      <c r="F12" s="3"/>
      <c r="G12" s="3"/>
      <c r="H12" s="3"/>
      <c r="I12" s="3"/>
      <c r="J12" s="3"/>
      <c r="K12" s="3"/>
      <c r="L12" s="3"/>
      <c r="M12" s="3"/>
      <c r="N12" s="9"/>
      <c r="O12" s="9"/>
      <c r="P12" s="9"/>
      <c r="Q12" s="9"/>
      <c r="R12" s="3"/>
      <c r="S12" s="3"/>
      <c r="T12" s="3"/>
      <c r="U12" s="9"/>
      <c r="V12" s="9"/>
      <c r="W12" s="9"/>
      <c r="Y12" s="9"/>
      <c r="Z12" s="3"/>
      <c r="AA12" s="3"/>
    </row>
    <row r="13" spans="1:28" ht="18.75" customHeight="1" thickBot="1" x14ac:dyDescent="0.45">
      <c r="A13" s="40"/>
      <c r="B13" s="3"/>
      <c r="C13" s="3"/>
      <c r="D13" s="3"/>
      <c r="E13" s="3"/>
      <c r="F13" s="3"/>
      <c r="G13" s="3"/>
      <c r="H13" s="3"/>
      <c r="I13" s="3"/>
      <c r="J13" s="3"/>
      <c r="K13" s="3"/>
      <c r="L13" s="3"/>
      <c r="M13" s="3"/>
      <c r="N13" s="41"/>
      <c r="O13" s="41"/>
      <c r="P13" s="41"/>
      <c r="Q13" s="41"/>
      <c r="R13" s="3"/>
      <c r="S13" s="3"/>
      <c r="T13" s="3"/>
      <c r="U13" s="9"/>
      <c r="V13" s="9"/>
      <c r="W13" s="9"/>
      <c r="X13" s="9"/>
      <c r="Y13" s="3"/>
      <c r="Z13" s="3"/>
      <c r="AA13" s="3"/>
      <c r="AB13" s="3"/>
    </row>
    <row r="14" spans="1:28" ht="16.5" customHeight="1" x14ac:dyDescent="0.4">
      <c r="A14" s="40"/>
      <c r="B14" s="3"/>
      <c r="C14" s="3"/>
      <c r="D14" s="3"/>
      <c r="E14" s="3"/>
      <c r="F14" s="196" t="s">
        <v>8</v>
      </c>
      <c r="G14" s="196"/>
      <c r="H14" s="196"/>
      <c r="I14" s="196"/>
      <c r="J14" s="196" t="s">
        <v>2</v>
      </c>
      <c r="K14" s="196"/>
      <c r="L14" s="196"/>
      <c r="M14" s="241"/>
      <c r="N14" s="242" t="s">
        <v>0</v>
      </c>
      <c r="O14" s="243"/>
      <c r="P14" s="243"/>
      <c r="Q14" s="244"/>
      <c r="R14" s="3"/>
      <c r="S14" s="3"/>
      <c r="T14" s="42"/>
      <c r="U14" s="245" t="s">
        <v>1</v>
      </c>
      <c r="V14" s="246"/>
      <c r="W14" s="246"/>
      <c r="X14" s="247"/>
      <c r="Y14" s="3"/>
      <c r="Z14" s="3"/>
      <c r="AA14" s="3"/>
      <c r="AB14" s="3"/>
    </row>
    <row r="15" spans="1:28" ht="12" customHeight="1" x14ac:dyDescent="0.4">
      <c r="A15" s="40"/>
      <c r="B15" s="251" t="s">
        <v>46</v>
      </c>
      <c r="C15" s="252"/>
      <c r="D15" s="252"/>
      <c r="E15" s="252"/>
      <c r="F15" s="257" t="s">
        <v>27</v>
      </c>
      <c r="G15" s="156"/>
      <c r="H15" s="156"/>
      <c r="I15" s="258"/>
      <c r="J15" s="257" t="s">
        <v>28</v>
      </c>
      <c r="K15" s="156"/>
      <c r="L15" s="156"/>
      <c r="M15" s="156"/>
      <c r="N15" s="248" t="s">
        <v>53</v>
      </c>
      <c r="O15" s="249"/>
      <c r="P15" s="249"/>
      <c r="Q15" s="250"/>
      <c r="R15" s="3"/>
      <c r="S15" s="3"/>
      <c r="T15" s="42"/>
      <c r="U15" s="248" t="s">
        <v>29</v>
      </c>
      <c r="V15" s="249"/>
      <c r="W15" s="249"/>
      <c r="X15" s="250"/>
      <c r="Y15" s="3"/>
      <c r="Z15" s="3"/>
      <c r="AA15" s="3"/>
      <c r="AB15" s="3"/>
    </row>
    <row r="16" spans="1:28" ht="11.25" customHeight="1" x14ac:dyDescent="0.4">
      <c r="A16" s="40"/>
      <c r="B16" s="253"/>
      <c r="C16" s="254"/>
      <c r="D16" s="254"/>
      <c r="E16" s="254"/>
      <c r="F16" s="165"/>
      <c r="G16" s="170"/>
      <c r="H16" s="170"/>
      <c r="I16" s="107"/>
      <c r="J16" s="165"/>
      <c r="K16" s="170"/>
      <c r="L16" s="170"/>
      <c r="M16" s="106"/>
      <c r="N16" s="174" t="e">
        <f>F16/J16</f>
        <v>#DIV/0!</v>
      </c>
      <c r="O16" s="166"/>
      <c r="P16" s="166"/>
      <c r="Q16" s="109"/>
      <c r="R16" s="3"/>
      <c r="S16" s="3"/>
      <c r="T16" s="42"/>
      <c r="U16" s="180" t="e">
        <f>(N16/N19)*100-100</f>
        <v>#DIV/0!</v>
      </c>
      <c r="V16" s="170"/>
      <c r="W16" s="170"/>
      <c r="X16" s="110"/>
    </row>
    <row r="17" spans="1:28" ht="12.75" customHeight="1" thickBot="1" x14ac:dyDescent="0.45">
      <c r="A17" s="3"/>
      <c r="B17" s="255"/>
      <c r="C17" s="256"/>
      <c r="D17" s="256"/>
      <c r="E17" s="256"/>
      <c r="F17" s="233"/>
      <c r="G17" s="176"/>
      <c r="H17" s="176"/>
      <c r="I17" s="108" t="s">
        <v>51</v>
      </c>
      <c r="J17" s="233"/>
      <c r="K17" s="176"/>
      <c r="L17" s="176"/>
      <c r="M17" s="34" t="s">
        <v>52</v>
      </c>
      <c r="N17" s="175"/>
      <c r="O17" s="176"/>
      <c r="P17" s="176"/>
      <c r="Q17" s="27" t="s">
        <v>51</v>
      </c>
      <c r="R17" s="3"/>
      <c r="T17" s="43"/>
      <c r="U17" s="172"/>
      <c r="V17" s="168"/>
      <c r="W17" s="168"/>
      <c r="X17" s="111" t="s">
        <v>50</v>
      </c>
      <c r="Y17" s="44" t="s">
        <v>12</v>
      </c>
    </row>
    <row r="18" spans="1:28" s="44" customFormat="1" ht="12" customHeight="1" x14ac:dyDescent="0.4">
      <c r="A18" s="7"/>
      <c r="B18" s="282" t="s">
        <v>9</v>
      </c>
      <c r="C18" s="283"/>
      <c r="D18" s="283"/>
      <c r="E18" s="284"/>
      <c r="F18" s="9" t="s">
        <v>30</v>
      </c>
      <c r="G18" s="45"/>
      <c r="H18" s="45"/>
      <c r="I18" s="46"/>
      <c r="J18" s="9" t="s">
        <v>31</v>
      </c>
      <c r="K18" s="45"/>
      <c r="L18" s="45"/>
      <c r="M18" s="45"/>
      <c r="N18" s="336" t="s">
        <v>95</v>
      </c>
      <c r="O18" s="337"/>
      <c r="P18" s="337"/>
      <c r="Q18" s="338"/>
      <c r="R18" s="7"/>
      <c r="U18" s="226"/>
      <c r="V18" s="226"/>
      <c r="W18" s="226"/>
      <c r="X18" s="226"/>
      <c r="Y18" s="226"/>
      <c r="Z18" s="226"/>
      <c r="AA18" s="226"/>
    </row>
    <row r="19" spans="1:28" s="44" customFormat="1" ht="12" customHeight="1" x14ac:dyDescent="0.4">
      <c r="A19" s="7"/>
      <c r="B19" s="285"/>
      <c r="C19" s="286"/>
      <c r="D19" s="286"/>
      <c r="E19" s="287"/>
      <c r="F19" s="165"/>
      <c r="G19" s="170"/>
      <c r="H19" s="170"/>
      <c r="I19" s="107"/>
      <c r="J19" s="165"/>
      <c r="K19" s="170"/>
      <c r="L19" s="170"/>
      <c r="M19" s="106"/>
      <c r="N19" s="174" t="e">
        <f>F19/J19</f>
        <v>#DIV/0!</v>
      </c>
      <c r="O19" s="166"/>
      <c r="P19" s="166"/>
      <c r="Q19" s="109"/>
      <c r="R19" s="3"/>
      <c r="U19" s="226"/>
      <c r="V19" s="226"/>
      <c r="W19" s="226"/>
      <c r="X19" s="226"/>
      <c r="Y19" s="226"/>
      <c r="Z19" s="226"/>
      <c r="AA19" s="226"/>
    </row>
    <row r="20" spans="1:28" s="44" customFormat="1" ht="12" customHeight="1" x14ac:dyDescent="0.4">
      <c r="A20" s="7"/>
      <c r="B20" s="288"/>
      <c r="C20" s="289"/>
      <c r="D20" s="289"/>
      <c r="E20" s="290"/>
      <c r="F20" s="233"/>
      <c r="G20" s="176"/>
      <c r="H20" s="176"/>
      <c r="I20" s="108" t="s">
        <v>51</v>
      </c>
      <c r="J20" s="233"/>
      <c r="K20" s="176"/>
      <c r="L20" s="176"/>
      <c r="M20" s="34" t="s">
        <v>52</v>
      </c>
      <c r="N20" s="175"/>
      <c r="O20" s="176"/>
      <c r="P20" s="176"/>
      <c r="Q20" s="27" t="s">
        <v>51</v>
      </c>
      <c r="R20" s="48"/>
    </row>
    <row r="21" spans="1:28" ht="17.25" customHeight="1" x14ac:dyDescent="0.4">
      <c r="A21" s="3"/>
      <c r="B21" s="3"/>
      <c r="C21" s="3"/>
      <c r="D21" s="3"/>
      <c r="E21" s="3"/>
      <c r="F21" s="3"/>
      <c r="G21" s="3"/>
      <c r="H21" s="3"/>
      <c r="I21" s="3"/>
      <c r="J21" s="3"/>
      <c r="K21" s="3"/>
      <c r="L21" s="3"/>
      <c r="M21" s="3"/>
      <c r="N21" s="49"/>
      <c r="O21" s="3"/>
      <c r="P21" s="3"/>
      <c r="Q21" s="3"/>
      <c r="R21" s="3"/>
      <c r="S21" s="3"/>
      <c r="T21" s="3"/>
      <c r="U21" s="3"/>
      <c r="V21" s="3"/>
      <c r="W21" s="3"/>
      <c r="X21" s="3"/>
      <c r="Y21" s="3"/>
      <c r="Z21" s="3"/>
      <c r="AA21" s="3"/>
      <c r="AB21" s="3"/>
    </row>
    <row r="22" spans="1:28" ht="16.5" customHeight="1" x14ac:dyDescent="0.4">
      <c r="A22" s="1" t="s">
        <v>75</v>
      </c>
      <c r="B22" s="3"/>
      <c r="C22" s="3"/>
      <c r="D22" s="3"/>
      <c r="E22" s="3"/>
      <c r="F22" s="3"/>
      <c r="G22" s="3"/>
      <c r="H22" s="3"/>
      <c r="I22" s="3"/>
      <c r="J22" s="3"/>
      <c r="K22" s="3"/>
      <c r="L22" s="3"/>
      <c r="M22" s="3"/>
      <c r="N22" s="3"/>
      <c r="O22" s="3"/>
      <c r="P22" s="3"/>
      <c r="Q22" s="3"/>
      <c r="R22" s="3"/>
      <c r="S22" s="3"/>
      <c r="T22" s="22" t="s">
        <v>25</v>
      </c>
      <c r="U22" s="22"/>
      <c r="V22" s="22"/>
      <c r="W22" s="22"/>
      <c r="X22" s="3"/>
      <c r="Y22" s="3"/>
      <c r="Z22" s="3"/>
      <c r="AA22" s="3"/>
      <c r="AB22" s="3"/>
    </row>
    <row r="23" spans="1:28" ht="18.75" customHeight="1" thickBot="1" x14ac:dyDescent="0.45">
      <c r="A23" s="40"/>
      <c r="B23" s="3"/>
      <c r="C23" s="3"/>
      <c r="D23" s="3"/>
      <c r="E23" s="3"/>
      <c r="F23" s="3"/>
      <c r="G23" s="3"/>
      <c r="H23" s="3"/>
      <c r="I23" s="3"/>
      <c r="J23" s="3"/>
      <c r="K23" s="3"/>
      <c r="L23" s="3"/>
      <c r="M23" s="3"/>
      <c r="N23" s="3"/>
      <c r="O23" s="3"/>
      <c r="P23" s="3"/>
      <c r="Q23" s="3"/>
      <c r="R23" s="3"/>
      <c r="S23" s="3"/>
      <c r="T23" s="22" t="s">
        <v>26</v>
      </c>
      <c r="U23" s="22"/>
      <c r="V23" s="22"/>
      <c r="W23" s="22"/>
      <c r="X23" s="3"/>
      <c r="Y23" s="3"/>
      <c r="Z23" s="3"/>
      <c r="AA23" s="3"/>
      <c r="AB23" s="3"/>
    </row>
    <row r="24" spans="1:28" ht="43.5" customHeight="1" x14ac:dyDescent="0.4">
      <c r="A24" s="3"/>
      <c r="B24" s="268" t="s">
        <v>34</v>
      </c>
      <c r="C24" s="269"/>
      <c r="D24" s="269"/>
      <c r="E24" s="270"/>
      <c r="F24" s="271" t="s">
        <v>88</v>
      </c>
      <c r="G24" s="272"/>
      <c r="H24" s="272"/>
      <c r="I24" s="273"/>
      <c r="M24" s="274" t="s">
        <v>3</v>
      </c>
      <c r="N24" s="275"/>
      <c r="O24" s="275"/>
      <c r="P24" s="276"/>
    </row>
    <row r="25" spans="1:28" s="44" customFormat="1" ht="12" customHeight="1" x14ac:dyDescent="0.4">
      <c r="A25" s="7"/>
      <c r="B25" s="277" t="s">
        <v>65</v>
      </c>
      <c r="C25" s="278"/>
      <c r="D25" s="278"/>
      <c r="E25" s="279"/>
      <c r="F25" s="280" t="s">
        <v>66</v>
      </c>
      <c r="G25" s="278"/>
      <c r="H25" s="278"/>
      <c r="I25" s="281"/>
      <c r="M25" s="50" t="s">
        <v>32</v>
      </c>
      <c r="N25" s="51"/>
      <c r="O25" s="51"/>
      <c r="P25" s="52"/>
    </row>
    <row r="26" spans="1:28" s="44" customFormat="1" ht="12" customHeight="1" x14ac:dyDescent="0.4">
      <c r="A26" s="7"/>
      <c r="B26" s="174"/>
      <c r="C26" s="166"/>
      <c r="D26" s="166"/>
      <c r="E26" s="107"/>
      <c r="F26" s="165"/>
      <c r="G26" s="166"/>
      <c r="H26" s="166"/>
      <c r="I26" s="109"/>
      <c r="M26" s="180" t="e">
        <f>(F26/B26)*100</f>
        <v>#DIV/0!</v>
      </c>
      <c r="N26" s="170"/>
      <c r="O26" s="170"/>
      <c r="P26" s="110"/>
    </row>
    <row r="27" spans="1:28" s="44" customFormat="1" ht="12" customHeight="1" thickBot="1" x14ac:dyDescent="0.45">
      <c r="A27" s="7"/>
      <c r="B27" s="172"/>
      <c r="C27" s="168"/>
      <c r="D27" s="168"/>
      <c r="E27" s="112" t="s">
        <v>51</v>
      </c>
      <c r="F27" s="167"/>
      <c r="G27" s="168"/>
      <c r="H27" s="168"/>
      <c r="I27" s="26" t="s">
        <v>51</v>
      </c>
      <c r="M27" s="172"/>
      <c r="N27" s="168"/>
      <c r="O27" s="168"/>
      <c r="P27" s="111" t="s">
        <v>50</v>
      </c>
      <c r="Q27" s="44" t="s">
        <v>12</v>
      </c>
    </row>
    <row r="28" spans="1:28" s="44" customFormat="1" ht="15" customHeight="1" x14ac:dyDescent="0.4">
      <c r="A28" s="7"/>
      <c r="B28" s="6"/>
      <c r="C28" s="6"/>
      <c r="D28" s="6"/>
      <c r="E28" s="6"/>
      <c r="F28" s="7"/>
      <c r="G28" s="8"/>
      <c r="H28" s="8"/>
      <c r="I28" s="8"/>
      <c r="J28" s="8"/>
      <c r="K28" s="8"/>
      <c r="L28" s="8"/>
      <c r="M28" s="185"/>
      <c r="N28" s="186"/>
      <c r="O28" s="186"/>
      <c r="P28" s="186"/>
      <c r="Q28" s="186"/>
      <c r="R28" s="186"/>
      <c r="S28" s="186"/>
      <c r="T28" s="8"/>
      <c r="U28" s="8"/>
      <c r="V28" s="8"/>
      <c r="W28" s="8"/>
      <c r="X28" s="7"/>
      <c r="Y28" s="8"/>
      <c r="Z28" s="8"/>
      <c r="AA28" s="8"/>
      <c r="AB28" s="8"/>
    </row>
    <row r="29" spans="1:28" s="44" customFormat="1" ht="14.25" customHeight="1" x14ac:dyDescent="0.4">
      <c r="A29" s="7"/>
      <c r="B29" s="6"/>
      <c r="C29" s="6"/>
      <c r="D29" s="6"/>
      <c r="E29" s="6"/>
      <c r="F29" s="7"/>
      <c r="G29" s="8"/>
      <c r="H29" s="8"/>
      <c r="I29" s="8"/>
      <c r="J29" s="8"/>
      <c r="K29" s="8"/>
      <c r="L29" s="8"/>
      <c r="M29" s="186"/>
      <c r="N29" s="186"/>
      <c r="O29" s="186"/>
      <c r="P29" s="186"/>
      <c r="Q29" s="186"/>
      <c r="R29" s="186"/>
      <c r="S29" s="186"/>
      <c r="T29" s="8"/>
      <c r="U29" s="8"/>
      <c r="V29" s="8"/>
      <c r="W29" s="8"/>
      <c r="X29" s="7"/>
      <c r="Y29" s="8"/>
      <c r="Z29" s="8"/>
      <c r="AA29" s="8"/>
      <c r="AB29" s="8"/>
    </row>
    <row r="30" spans="1:28" ht="17.25" customHeight="1" x14ac:dyDescent="0.4">
      <c r="A30" s="2" t="s">
        <v>76</v>
      </c>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20.25" customHeight="1" thickBot="1" x14ac:dyDescent="0.45">
      <c r="J31" s="53"/>
      <c r="K31" s="53"/>
      <c r="L31" s="53"/>
      <c r="M31" s="53"/>
      <c r="N31" s="53"/>
      <c r="O31" s="53"/>
      <c r="P31" s="53"/>
      <c r="Q31" s="53"/>
    </row>
    <row r="32" spans="1:28" ht="19.5" customHeight="1" thickBot="1" x14ac:dyDescent="0.45">
      <c r="B32" s="9"/>
      <c r="C32" s="9"/>
      <c r="D32" s="10"/>
      <c r="E32" s="10"/>
      <c r="F32" s="187"/>
      <c r="G32" s="187"/>
      <c r="H32" s="187"/>
      <c r="I32" s="188"/>
      <c r="J32" s="189" t="s">
        <v>5</v>
      </c>
      <c r="K32" s="190"/>
      <c r="L32" s="190"/>
      <c r="M32" s="191"/>
      <c r="N32" s="192" t="s">
        <v>6</v>
      </c>
      <c r="O32" s="193"/>
      <c r="P32" s="193"/>
      <c r="Q32" s="194"/>
      <c r="R32" s="195" t="s">
        <v>7</v>
      </c>
      <c r="S32" s="196"/>
      <c r="T32" s="196"/>
      <c r="U32" s="196"/>
      <c r="W32" s="184"/>
      <c r="X32" s="184"/>
      <c r="Y32" s="184"/>
      <c r="Z32" s="184"/>
    </row>
    <row r="33" spans="1:31" ht="13.5" customHeight="1" x14ac:dyDescent="0.4">
      <c r="B33" s="251" t="s">
        <v>35</v>
      </c>
      <c r="C33" s="302"/>
      <c r="D33" s="251" t="s">
        <v>47</v>
      </c>
      <c r="E33" s="293"/>
      <c r="F33" s="293"/>
      <c r="G33" s="293"/>
      <c r="H33" s="293"/>
      <c r="I33" s="294"/>
      <c r="J33" s="311" t="s">
        <v>67</v>
      </c>
      <c r="K33" s="311"/>
      <c r="L33" s="311"/>
      <c r="M33" s="312"/>
      <c r="N33" s="278" t="s">
        <v>68</v>
      </c>
      <c r="O33" s="278"/>
      <c r="P33" s="278"/>
      <c r="Q33" s="281"/>
      <c r="R33" s="249" t="s">
        <v>37</v>
      </c>
      <c r="S33" s="249"/>
      <c r="T33" s="249"/>
      <c r="U33" s="301"/>
      <c r="W33" s="181" t="s">
        <v>10</v>
      </c>
      <c r="X33" s="182"/>
      <c r="Y33" s="182"/>
      <c r="Z33" s="183"/>
    </row>
    <row r="34" spans="1:31" ht="13.5" customHeight="1" x14ac:dyDescent="0.4">
      <c r="B34" s="253"/>
      <c r="C34" s="303"/>
      <c r="D34" s="295"/>
      <c r="E34" s="296"/>
      <c r="F34" s="296"/>
      <c r="G34" s="296"/>
      <c r="H34" s="296"/>
      <c r="I34" s="297"/>
      <c r="J34" s="165"/>
      <c r="K34" s="166"/>
      <c r="L34" s="166"/>
      <c r="M34" s="109"/>
      <c r="N34" s="165"/>
      <c r="O34" s="166"/>
      <c r="P34" s="166"/>
      <c r="Q34" s="109"/>
      <c r="R34" s="169" t="e">
        <f>ROUNDDOWN(J34/N34,4)</f>
        <v>#DIV/0!</v>
      </c>
      <c r="S34" s="177"/>
      <c r="T34" s="177"/>
      <c r="U34" s="178"/>
      <c r="W34" s="54" t="s">
        <v>93</v>
      </c>
      <c r="X34" s="55"/>
      <c r="Y34" s="55"/>
      <c r="Z34" s="56"/>
    </row>
    <row r="35" spans="1:31" ht="13.5" customHeight="1" thickBot="1" x14ac:dyDescent="0.45">
      <c r="B35" s="253"/>
      <c r="C35" s="303"/>
      <c r="D35" s="298"/>
      <c r="E35" s="299"/>
      <c r="F35" s="299"/>
      <c r="G35" s="299"/>
      <c r="H35" s="299"/>
      <c r="I35" s="300"/>
      <c r="J35" s="167"/>
      <c r="K35" s="168"/>
      <c r="L35" s="168"/>
      <c r="M35" s="26" t="s">
        <v>51</v>
      </c>
      <c r="N35" s="167"/>
      <c r="O35" s="168"/>
      <c r="P35" s="168"/>
      <c r="Q35" s="26" t="s">
        <v>51</v>
      </c>
      <c r="R35" s="175"/>
      <c r="S35" s="176"/>
      <c r="T35" s="176"/>
      <c r="U35" s="179"/>
      <c r="W35" s="169" t="e">
        <f>ROUNDDOWN(R34-R37,4)</f>
        <v>#DIV/0!</v>
      </c>
      <c r="X35" s="170"/>
      <c r="Y35" s="170"/>
      <c r="Z35" s="171"/>
      <c r="AA35" s="44" t="s">
        <v>11</v>
      </c>
    </row>
    <row r="36" spans="1:31" ht="13.5" customHeight="1" thickBot="1" x14ac:dyDescent="0.45">
      <c r="B36" s="253"/>
      <c r="C36" s="303"/>
      <c r="D36" s="57"/>
      <c r="E36" s="57"/>
      <c r="F36" s="57"/>
      <c r="G36" s="57"/>
      <c r="H36" s="57"/>
      <c r="I36" s="58"/>
      <c r="J36" s="148" t="s">
        <v>69</v>
      </c>
      <c r="K36" s="148"/>
      <c r="L36" s="148"/>
      <c r="M36" s="149"/>
      <c r="N36" s="148" t="s">
        <v>70</v>
      </c>
      <c r="O36" s="59"/>
      <c r="P36" s="59"/>
      <c r="Q36" s="60"/>
      <c r="R36" s="61" t="s">
        <v>38</v>
      </c>
      <c r="S36" s="25"/>
      <c r="T36" s="25"/>
      <c r="U36" s="62"/>
      <c r="W36" s="172"/>
      <c r="X36" s="168"/>
      <c r="Y36" s="168"/>
      <c r="Z36" s="173"/>
      <c r="AA36" s="44"/>
    </row>
    <row r="37" spans="1:31" ht="13.5" customHeight="1" x14ac:dyDescent="0.4">
      <c r="B37" s="253"/>
      <c r="C37" s="303"/>
      <c r="D37" s="253" t="s">
        <v>4</v>
      </c>
      <c r="E37" s="254"/>
      <c r="F37" s="254"/>
      <c r="G37" s="254"/>
      <c r="H37" s="254"/>
      <c r="I37" s="309"/>
      <c r="J37" s="165"/>
      <c r="K37" s="166"/>
      <c r="L37" s="166"/>
      <c r="M37" s="109"/>
      <c r="N37" s="165"/>
      <c r="O37" s="166"/>
      <c r="P37" s="166"/>
      <c r="Q37" s="109"/>
      <c r="R37" s="169" t="e">
        <f>ROUNDDOWN(J37/N37,4)</f>
        <v>#DIV/0!</v>
      </c>
      <c r="S37" s="177"/>
      <c r="T37" s="177"/>
      <c r="U37" s="178"/>
      <c r="W37" s="25"/>
      <c r="X37" s="25"/>
      <c r="Y37" s="25"/>
      <c r="Z37" s="25"/>
      <c r="AA37" s="44"/>
    </row>
    <row r="38" spans="1:31" ht="13.5" customHeight="1" thickBot="1" x14ac:dyDescent="0.45">
      <c r="B38" s="304"/>
      <c r="C38" s="305"/>
      <c r="D38" s="63"/>
      <c r="E38" s="63"/>
      <c r="F38" s="63"/>
      <c r="G38" s="63"/>
      <c r="H38" s="63"/>
      <c r="I38" s="64"/>
      <c r="J38" s="167"/>
      <c r="K38" s="168"/>
      <c r="L38" s="168"/>
      <c r="M38" s="26" t="s">
        <v>51</v>
      </c>
      <c r="N38" s="167"/>
      <c r="O38" s="168"/>
      <c r="P38" s="168"/>
      <c r="Q38" s="26" t="s">
        <v>51</v>
      </c>
      <c r="R38" s="175"/>
      <c r="S38" s="176"/>
      <c r="T38" s="176"/>
      <c r="U38" s="179"/>
      <c r="W38" s="25"/>
      <c r="X38" s="25"/>
      <c r="Y38" s="25"/>
      <c r="Z38" s="25"/>
      <c r="AA38" s="44"/>
    </row>
    <row r="39" spans="1:31" ht="13.5" customHeight="1" x14ac:dyDescent="0.4">
      <c r="B39" s="306" t="s">
        <v>36</v>
      </c>
      <c r="C39" s="307"/>
      <c r="D39" s="251" t="s">
        <v>47</v>
      </c>
      <c r="E39" s="293"/>
      <c r="F39" s="293"/>
      <c r="G39" s="293"/>
      <c r="H39" s="293"/>
      <c r="I39" s="294"/>
      <c r="J39" s="197"/>
      <c r="K39" s="198"/>
      <c r="L39" s="198"/>
      <c r="M39" s="199"/>
      <c r="N39" s="148" t="s">
        <v>71</v>
      </c>
      <c r="O39" s="59"/>
      <c r="P39" s="59"/>
      <c r="Q39" s="60"/>
      <c r="R39" s="61" t="s">
        <v>39</v>
      </c>
      <c r="S39" s="25"/>
      <c r="T39" s="25"/>
      <c r="U39" s="62"/>
      <c r="W39" s="181" t="s">
        <v>40</v>
      </c>
      <c r="X39" s="182"/>
      <c r="Y39" s="182"/>
      <c r="Z39" s="183"/>
      <c r="AA39" s="44"/>
      <c r="AE39" s="65"/>
    </row>
    <row r="40" spans="1:31" ht="13.5" customHeight="1" x14ac:dyDescent="0.4">
      <c r="B40" s="253"/>
      <c r="C40" s="303"/>
      <c r="D40" s="295"/>
      <c r="E40" s="296"/>
      <c r="F40" s="296"/>
      <c r="G40" s="296"/>
      <c r="H40" s="296"/>
      <c r="I40" s="297"/>
      <c r="J40" s="200"/>
      <c r="K40" s="201"/>
      <c r="L40" s="201"/>
      <c r="M40" s="202"/>
      <c r="N40" s="165"/>
      <c r="O40" s="166"/>
      <c r="P40" s="166"/>
      <c r="Q40" s="109"/>
      <c r="R40" s="169" t="e">
        <f>ROUNDDOWN(J34/N40,4)</f>
        <v>#DIV/0!</v>
      </c>
      <c r="S40" s="177"/>
      <c r="T40" s="177"/>
      <c r="U40" s="178"/>
      <c r="W40" s="54" t="s">
        <v>94</v>
      </c>
      <c r="X40" s="55"/>
      <c r="Y40" s="55"/>
      <c r="Z40" s="56"/>
      <c r="AA40" s="44"/>
    </row>
    <row r="41" spans="1:31" ht="13.5" customHeight="1" thickBot="1" x14ac:dyDescent="0.45">
      <c r="B41" s="253"/>
      <c r="C41" s="303"/>
      <c r="D41" s="298"/>
      <c r="E41" s="299"/>
      <c r="F41" s="299"/>
      <c r="G41" s="299"/>
      <c r="H41" s="299"/>
      <c r="I41" s="300"/>
      <c r="J41" s="203"/>
      <c r="K41" s="204"/>
      <c r="L41" s="204"/>
      <c r="M41" s="205"/>
      <c r="N41" s="167"/>
      <c r="O41" s="168"/>
      <c r="P41" s="168"/>
      <c r="Q41" s="26" t="s">
        <v>51</v>
      </c>
      <c r="R41" s="175"/>
      <c r="S41" s="176"/>
      <c r="T41" s="176"/>
      <c r="U41" s="179"/>
      <c r="W41" s="169" t="e">
        <f>ROUNDDOWN(R40-R43,4)</f>
        <v>#DIV/0!</v>
      </c>
      <c r="X41" s="170"/>
      <c r="Y41" s="170"/>
      <c r="Z41" s="171"/>
      <c r="AA41" s="44" t="s">
        <v>41</v>
      </c>
    </row>
    <row r="42" spans="1:31" ht="13.5" customHeight="1" thickBot="1" x14ac:dyDescent="0.45">
      <c r="B42" s="253"/>
      <c r="C42" s="303"/>
      <c r="D42" s="66"/>
      <c r="E42" s="66"/>
      <c r="F42" s="66"/>
      <c r="G42" s="67"/>
      <c r="H42" s="67"/>
      <c r="I42" s="68"/>
      <c r="J42" s="259"/>
      <c r="K42" s="260"/>
      <c r="L42" s="260"/>
      <c r="M42" s="261"/>
      <c r="N42" s="148" t="s">
        <v>72</v>
      </c>
      <c r="O42" s="45"/>
      <c r="P42" s="45"/>
      <c r="Q42" s="47"/>
      <c r="R42" s="248" t="s">
        <v>54</v>
      </c>
      <c r="S42" s="249"/>
      <c r="T42" s="249"/>
      <c r="U42" s="301"/>
      <c r="W42" s="172"/>
      <c r="X42" s="168"/>
      <c r="Y42" s="168"/>
      <c r="Z42" s="173"/>
      <c r="AA42" s="65"/>
    </row>
    <row r="43" spans="1:31" s="44" customFormat="1" ht="13.5" customHeight="1" x14ac:dyDescent="0.4">
      <c r="B43" s="253"/>
      <c r="C43" s="303"/>
      <c r="D43" s="285" t="s">
        <v>44</v>
      </c>
      <c r="E43" s="286"/>
      <c r="F43" s="286"/>
      <c r="G43" s="286"/>
      <c r="H43" s="286"/>
      <c r="I43" s="310"/>
      <c r="J43" s="262"/>
      <c r="K43" s="263"/>
      <c r="L43" s="263"/>
      <c r="M43" s="264"/>
      <c r="N43" s="165"/>
      <c r="O43" s="166"/>
      <c r="P43" s="166"/>
      <c r="Q43" s="109"/>
      <c r="R43" s="169" t="e">
        <f>ROUNDDOWN(J37/N43,4)</f>
        <v>#DIV/0!</v>
      </c>
      <c r="S43" s="177"/>
      <c r="T43" s="177"/>
      <c r="U43" s="178"/>
      <c r="W43" s="24"/>
    </row>
    <row r="44" spans="1:31" ht="13.5" customHeight="1" thickBot="1" x14ac:dyDescent="0.45">
      <c r="B44" s="255"/>
      <c r="C44" s="308"/>
      <c r="D44" s="69"/>
      <c r="E44" s="69"/>
      <c r="F44" s="69"/>
      <c r="G44" s="69"/>
      <c r="H44" s="69"/>
      <c r="I44" s="70"/>
      <c r="J44" s="265"/>
      <c r="K44" s="266"/>
      <c r="L44" s="266"/>
      <c r="M44" s="267"/>
      <c r="N44" s="167"/>
      <c r="O44" s="168"/>
      <c r="P44" s="168"/>
      <c r="Q44" s="26" t="s">
        <v>51</v>
      </c>
      <c r="R44" s="175"/>
      <c r="S44" s="176"/>
      <c r="T44" s="176"/>
      <c r="U44" s="179"/>
      <c r="W44" s="28" t="s">
        <v>42</v>
      </c>
    </row>
    <row r="45" spans="1:31" ht="12.75" customHeight="1" x14ac:dyDescent="0.4">
      <c r="B45" s="4"/>
      <c r="C45" s="4"/>
      <c r="D45" s="4"/>
      <c r="E45" s="4"/>
      <c r="F45" s="4"/>
      <c r="G45" s="4"/>
      <c r="H45" s="4"/>
      <c r="I45" s="4"/>
      <c r="J45" s="156" t="s">
        <v>55</v>
      </c>
      <c r="K45" s="157"/>
      <c r="L45" s="157"/>
      <c r="M45" s="157"/>
      <c r="N45" s="157"/>
      <c r="O45" s="157"/>
      <c r="P45" s="157"/>
      <c r="Q45" s="157"/>
      <c r="R45" s="157"/>
      <c r="S45" s="157"/>
      <c r="T45" s="157"/>
      <c r="U45" s="157"/>
      <c r="V45" s="71"/>
      <c r="W45" s="29" t="s">
        <v>43</v>
      </c>
      <c r="X45" s="71"/>
      <c r="Y45" s="71"/>
      <c r="Z45" s="71"/>
      <c r="AA45" s="72"/>
    </row>
    <row r="46" spans="1:31" ht="13.5" customHeight="1" x14ac:dyDescent="0.4">
      <c r="B46" s="4"/>
      <c r="C46" s="4"/>
      <c r="D46" s="4"/>
      <c r="E46" s="4"/>
      <c r="F46" s="4"/>
      <c r="G46" s="4"/>
      <c r="H46" s="4"/>
      <c r="I46" s="4"/>
      <c r="J46" s="8"/>
      <c r="K46" s="8"/>
      <c r="L46" s="8"/>
      <c r="M46" s="8"/>
      <c r="N46" s="73"/>
      <c r="O46" s="8"/>
      <c r="P46" s="8"/>
      <c r="Q46" s="8"/>
      <c r="R46" s="72"/>
      <c r="S46" s="72"/>
      <c r="T46" s="72"/>
      <c r="U46" s="72"/>
      <c r="V46" s="72"/>
      <c r="W46" s="120"/>
      <c r="X46" s="120"/>
      <c r="Y46" s="120"/>
      <c r="Z46" s="120"/>
      <c r="AA46" s="120"/>
      <c r="AB46" s="120"/>
    </row>
    <row r="47" spans="1:31" x14ac:dyDescent="0.4">
      <c r="W47" s="121"/>
      <c r="X47" s="121"/>
      <c r="Y47" s="121"/>
      <c r="Z47" s="121"/>
      <c r="AA47" s="121"/>
      <c r="AB47" s="121"/>
    </row>
    <row r="48" spans="1:31" ht="18.75" customHeight="1" x14ac:dyDescent="0.4">
      <c r="A48" s="113" t="s">
        <v>57</v>
      </c>
      <c r="B48" s="158" t="s">
        <v>33</v>
      </c>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1:27"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row>
    <row r="50" spans="1:27" ht="21" customHeight="1" x14ac:dyDescent="0.4">
      <c r="A50" s="114"/>
      <c r="B50" s="291" t="s">
        <v>56</v>
      </c>
      <c r="C50" s="292"/>
      <c r="D50" s="292"/>
      <c r="E50" s="292"/>
      <c r="F50" s="292"/>
      <c r="G50" s="292"/>
      <c r="H50" s="292"/>
      <c r="I50" s="292"/>
      <c r="J50" s="292"/>
      <c r="K50" s="114"/>
      <c r="L50" s="114"/>
      <c r="M50" s="114"/>
      <c r="N50" s="114"/>
      <c r="O50" s="114"/>
      <c r="P50" s="114"/>
      <c r="Q50" s="114"/>
      <c r="R50" s="114"/>
      <c r="S50" s="114"/>
      <c r="T50" s="114"/>
      <c r="U50" s="114"/>
      <c r="V50" s="114"/>
      <c r="W50" s="114"/>
      <c r="X50" s="114"/>
      <c r="Y50" s="114"/>
      <c r="Z50" s="114"/>
      <c r="AA50" s="114"/>
    </row>
    <row r="51" spans="1:27"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row>
    <row r="52" spans="1:27" ht="27" customHeight="1" x14ac:dyDescent="0.4">
      <c r="A52" s="114"/>
      <c r="B52" s="160" t="s">
        <v>18</v>
      </c>
      <c r="C52" s="161"/>
      <c r="D52" s="161"/>
      <c r="E52" s="161"/>
      <c r="F52" s="161"/>
      <c r="G52" s="161"/>
      <c r="H52" s="161"/>
      <c r="I52" s="161"/>
      <c r="J52" s="162"/>
      <c r="K52" s="162"/>
      <c r="L52" s="162"/>
      <c r="M52" s="162"/>
      <c r="N52" s="162"/>
      <c r="O52" s="162"/>
      <c r="P52" s="162"/>
      <c r="Q52" s="162"/>
      <c r="R52" s="162"/>
      <c r="S52" s="162"/>
      <c r="T52" s="162"/>
      <c r="U52" s="162"/>
      <c r="V52" s="114"/>
      <c r="W52" s="114"/>
      <c r="X52" s="114"/>
      <c r="Y52" s="114"/>
      <c r="Z52" s="114"/>
      <c r="AA52" s="114"/>
    </row>
    <row r="53" spans="1:27" x14ac:dyDescent="0.4">
      <c r="A53" s="114"/>
      <c r="B53" s="292"/>
      <c r="C53" s="292"/>
      <c r="D53" s="292"/>
      <c r="E53" s="292"/>
      <c r="F53" s="292"/>
      <c r="G53" s="292"/>
      <c r="H53" s="292"/>
      <c r="I53" s="292"/>
      <c r="J53" s="114"/>
      <c r="K53" s="114"/>
      <c r="L53" s="114"/>
      <c r="M53" s="114"/>
      <c r="N53" s="114"/>
      <c r="O53" s="114"/>
      <c r="P53" s="114"/>
      <c r="Q53" s="114"/>
      <c r="R53" s="114"/>
      <c r="S53" s="114"/>
      <c r="T53" s="114"/>
      <c r="U53" s="114"/>
      <c r="V53" s="114"/>
      <c r="W53" s="114"/>
      <c r="X53" s="114"/>
      <c r="Y53" s="114"/>
      <c r="Z53" s="114"/>
      <c r="AA53" s="114"/>
    </row>
    <row r="54" spans="1:27" ht="29.25" customHeight="1" x14ac:dyDescent="0.4">
      <c r="A54" s="114"/>
      <c r="B54" s="160" t="s">
        <v>17</v>
      </c>
      <c r="C54" s="161"/>
      <c r="D54" s="161"/>
      <c r="E54" s="161"/>
      <c r="F54" s="161"/>
      <c r="G54" s="161"/>
      <c r="H54" s="161"/>
      <c r="I54" s="161"/>
      <c r="J54" s="162"/>
      <c r="K54" s="162"/>
      <c r="L54" s="162"/>
      <c r="M54" s="162"/>
      <c r="N54" s="162"/>
      <c r="O54" s="162"/>
      <c r="P54" s="162"/>
      <c r="Q54" s="162"/>
      <c r="R54" s="162"/>
      <c r="S54" s="162"/>
      <c r="T54" s="162"/>
      <c r="U54" s="162"/>
      <c r="V54" s="114"/>
      <c r="W54" s="114"/>
      <c r="X54" s="114"/>
      <c r="Y54" s="114"/>
      <c r="Z54" s="114"/>
      <c r="AA54" s="114"/>
    </row>
    <row r="55" spans="1:27"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row>
    <row r="56" spans="1:27"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row>
    <row r="57" spans="1:27"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row>
    <row r="58" spans="1:27"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row>
    <row r="59" spans="1:27"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row>
    <row r="60" spans="1:27"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row>
    <row r="61" spans="1:27"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row>
    <row r="62" spans="1:27"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row>
    <row r="63" spans="1:27"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row>
    <row r="64" spans="1:27" x14ac:dyDescent="0.4">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row>
    <row r="65" spans="1:27" x14ac:dyDescent="0.4">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1:27" x14ac:dyDescent="0.4">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row>
    <row r="67" spans="1:27" x14ac:dyDescent="0.4">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row>
    <row r="68" spans="1:27" x14ac:dyDescent="0.4">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row>
  </sheetData>
  <protectedRanges>
    <protectedRange sqref="A8:E8" name="範囲1_1"/>
  </protectedRanges>
  <mergeCells count="79">
    <mergeCell ref="B50:J50"/>
    <mergeCell ref="B53:I53"/>
    <mergeCell ref="D39:I41"/>
    <mergeCell ref="R42:U42"/>
    <mergeCell ref="B33:C38"/>
    <mergeCell ref="B39:C44"/>
    <mergeCell ref="D37:I37"/>
    <mergeCell ref="D43:I43"/>
    <mergeCell ref="D33:I35"/>
    <mergeCell ref="J33:M33"/>
    <mergeCell ref="N33:Q33"/>
    <mergeCell ref="R33:U33"/>
    <mergeCell ref="J34:L35"/>
    <mergeCell ref="N34:P35"/>
    <mergeCell ref="J37:L38"/>
    <mergeCell ref="N37:P38"/>
    <mergeCell ref="J42:M44"/>
    <mergeCell ref="N15:Q15"/>
    <mergeCell ref="B24:E24"/>
    <mergeCell ref="F24:I24"/>
    <mergeCell ref="M24:P24"/>
    <mergeCell ref="F19:H20"/>
    <mergeCell ref="J19:L20"/>
    <mergeCell ref="B25:E25"/>
    <mergeCell ref="F25:I25"/>
    <mergeCell ref="B18:E20"/>
    <mergeCell ref="N18:Q18"/>
    <mergeCell ref="J15:M15"/>
    <mergeCell ref="B26:D27"/>
    <mergeCell ref="F26:H27"/>
    <mergeCell ref="M26:O27"/>
    <mergeCell ref="U18:AA19"/>
    <mergeCell ref="A9:E9"/>
    <mergeCell ref="F9:R9"/>
    <mergeCell ref="T9:V9"/>
    <mergeCell ref="F16:H17"/>
    <mergeCell ref="A10:E10"/>
    <mergeCell ref="F10:R10"/>
    <mergeCell ref="T10:V10"/>
    <mergeCell ref="F14:I14"/>
    <mergeCell ref="J14:M14"/>
    <mergeCell ref="N14:Q14"/>
    <mergeCell ref="U14:X14"/>
    <mergeCell ref="U15:X15"/>
    <mergeCell ref="J16:L17"/>
    <mergeCell ref="B15:E17"/>
    <mergeCell ref="F15:I15"/>
    <mergeCell ref="A6:E6"/>
    <mergeCell ref="F6:R7"/>
    <mergeCell ref="A7:E7"/>
    <mergeCell ref="T7:V7"/>
    <mergeCell ref="A8:E8"/>
    <mergeCell ref="F8:R8"/>
    <mergeCell ref="T8:V8"/>
    <mergeCell ref="W33:Z33"/>
    <mergeCell ref="W39:Z39"/>
    <mergeCell ref="W32:Z32"/>
    <mergeCell ref="M28:S29"/>
    <mergeCell ref="F32:I32"/>
    <mergeCell ref="J32:M32"/>
    <mergeCell ref="N32:Q32"/>
    <mergeCell ref="R32:U32"/>
    <mergeCell ref="J39:M41"/>
    <mergeCell ref="J45:U45"/>
    <mergeCell ref="B48:AA48"/>
    <mergeCell ref="B52:U52"/>
    <mergeCell ref="B54:U54"/>
    <mergeCell ref="A1:AA2"/>
    <mergeCell ref="N40:P41"/>
    <mergeCell ref="N43:P44"/>
    <mergeCell ref="W35:Z36"/>
    <mergeCell ref="W41:Z42"/>
    <mergeCell ref="N19:P20"/>
    <mergeCell ref="R34:U35"/>
    <mergeCell ref="R37:U38"/>
    <mergeCell ref="R40:U41"/>
    <mergeCell ref="R43:U44"/>
    <mergeCell ref="N16:P17"/>
    <mergeCell ref="U16:W17"/>
  </mergeCells>
  <phoneticPr fontId="1"/>
  <pageMargins left="0.45" right="0.17" top="0.44" bottom="0.3" header="0.28000000000000003" footer="0.3"/>
  <pageSetup paperSize="9" scale="91"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1FCD-87E6-42D8-AA9B-EA45B9443D3F}">
  <sheetPr>
    <pageSetUpPr fitToPage="1"/>
  </sheetPr>
  <dimension ref="A1:L26"/>
  <sheetViews>
    <sheetView zoomScale="90" zoomScaleNormal="90" workbookViewId="0">
      <selection sqref="A1:K1"/>
    </sheetView>
  </sheetViews>
  <sheetFormatPr defaultRowHeight="13.5" x14ac:dyDescent="0.4"/>
  <cols>
    <col min="1" max="1" width="13.75" style="13" customWidth="1"/>
    <col min="2" max="5" width="16.625" style="13" customWidth="1"/>
    <col min="6" max="6" width="5.375" style="13" customWidth="1"/>
    <col min="7" max="7" width="14.125" style="13" customWidth="1"/>
    <col min="8" max="12" width="16.625" style="13" customWidth="1"/>
    <col min="13" max="16384" width="9" style="13"/>
  </cols>
  <sheetData>
    <row r="1" spans="1:12" ht="30.75" x14ac:dyDescent="0.4">
      <c r="A1" s="319" t="s">
        <v>16</v>
      </c>
      <c r="B1" s="319"/>
      <c r="C1" s="319"/>
      <c r="D1" s="319"/>
      <c r="E1" s="319"/>
      <c r="F1" s="319"/>
      <c r="G1" s="319"/>
      <c r="H1" s="319"/>
      <c r="I1" s="319"/>
      <c r="J1" s="319"/>
      <c r="K1" s="319"/>
      <c r="L1" s="12"/>
    </row>
    <row r="2" spans="1:12" ht="6" customHeight="1" x14ac:dyDescent="0.4">
      <c r="A2" s="320"/>
      <c r="B2" s="320"/>
      <c r="C2" s="320"/>
      <c r="D2" s="320"/>
      <c r="E2" s="320"/>
      <c r="F2" s="320"/>
      <c r="G2" s="320"/>
      <c r="H2" s="320"/>
      <c r="I2" s="320"/>
      <c r="J2" s="320"/>
      <c r="K2" s="320"/>
    </row>
    <row r="3" spans="1:12" ht="21.75" customHeight="1" thickBot="1" x14ac:dyDescent="0.45">
      <c r="A3" s="321" t="s">
        <v>77</v>
      </c>
      <c r="B3" s="322"/>
      <c r="C3" s="322"/>
      <c r="D3" s="322"/>
      <c r="E3" s="322"/>
      <c r="F3" s="74"/>
      <c r="G3" s="323" t="s">
        <v>78</v>
      </c>
      <c r="H3" s="324"/>
      <c r="I3" s="324"/>
      <c r="J3" s="324"/>
      <c r="K3" s="324"/>
    </row>
    <row r="4" spans="1:12" ht="46.5" customHeight="1" thickBot="1" x14ac:dyDescent="0.45">
      <c r="A4" s="325"/>
      <c r="B4" s="327" t="s">
        <v>58</v>
      </c>
      <c r="C4" s="327"/>
      <c r="D4" s="328" t="s">
        <v>19</v>
      </c>
      <c r="E4" s="329"/>
      <c r="F4" s="75"/>
      <c r="G4" s="330"/>
      <c r="H4" s="313" t="s">
        <v>60</v>
      </c>
      <c r="I4" s="314"/>
      <c r="J4" s="315" t="s">
        <v>61</v>
      </c>
      <c r="K4" s="316"/>
    </row>
    <row r="5" spans="1:12" ht="28.5" customHeight="1" thickTop="1" thickBot="1" x14ac:dyDescent="0.45">
      <c r="A5" s="326"/>
      <c r="B5" s="140" t="s">
        <v>20</v>
      </c>
      <c r="C5" s="123" t="s">
        <v>21</v>
      </c>
      <c r="D5" s="124" t="s">
        <v>20</v>
      </c>
      <c r="E5" s="144" t="s">
        <v>21</v>
      </c>
      <c r="F5" s="75"/>
      <c r="G5" s="331"/>
      <c r="H5" s="77" t="s">
        <v>81</v>
      </c>
      <c r="I5" s="98" t="s">
        <v>82</v>
      </c>
      <c r="J5" s="78" t="s">
        <v>83</v>
      </c>
      <c r="K5" s="76" t="s">
        <v>84</v>
      </c>
    </row>
    <row r="6" spans="1:12" ht="28.5" customHeight="1" thickTop="1" x14ac:dyDescent="0.4">
      <c r="A6" s="79" t="s">
        <v>22</v>
      </c>
      <c r="B6" s="141"/>
      <c r="C6" s="125"/>
      <c r="D6" s="127"/>
      <c r="E6" s="145"/>
      <c r="F6" s="19"/>
      <c r="G6" s="79" t="s">
        <v>22</v>
      </c>
      <c r="H6" s="80"/>
      <c r="I6" s="81"/>
      <c r="J6" s="82"/>
      <c r="K6" s="83"/>
    </row>
    <row r="7" spans="1:12" ht="28.5" customHeight="1" x14ac:dyDescent="0.4">
      <c r="A7" s="79" t="s">
        <v>22</v>
      </c>
      <c r="B7" s="141"/>
      <c r="C7" s="125"/>
      <c r="D7" s="127"/>
      <c r="E7" s="145"/>
      <c r="F7" s="19"/>
      <c r="G7" s="79" t="s">
        <v>22</v>
      </c>
      <c r="H7" s="80"/>
      <c r="I7" s="81"/>
      <c r="J7" s="82"/>
      <c r="K7" s="83"/>
    </row>
    <row r="8" spans="1:12" ht="28.5" customHeight="1" thickBot="1" x14ac:dyDescent="0.45">
      <c r="A8" s="79" t="s">
        <v>22</v>
      </c>
      <c r="B8" s="141"/>
      <c r="C8" s="125"/>
      <c r="D8" s="127"/>
      <c r="E8" s="145"/>
      <c r="F8" s="19"/>
      <c r="G8" s="84" t="s">
        <v>24</v>
      </c>
      <c r="H8" s="85"/>
      <c r="I8" s="86"/>
      <c r="J8" s="87"/>
      <c r="K8" s="88"/>
    </row>
    <row r="9" spans="1:12" ht="28.5" customHeight="1" thickBot="1" x14ac:dyDescent="0.45">
      <c r="A9" s="79" t="s">
        <v>22</v>
      </c>
      <c r="B9" s="141"/>
      <c r="C9" s="125"/>
      <c r="D9" s="127"/>
      <c r="E9" s="145"/>
      <c r="F9" s="19"/>
      <c r="G9" s="89" t="s">
        <v>23</v>
      </c>
      <c r="H9" s="90">
        <f>SUM(H6:H8)</f>
        <v>0</v>
      </c>
      <c r="I9" s="91">
        <f>SUM(I6:I8)</f>
        <v>0</v>
      </c>
      <c r="J9" s="90">
        <f t="shared" ref="J9:K9" si="0">SUM(J6:J8)</f>
        <v>0</v>
      </c>
      <c r="K9" s="92">
        <f t="shared" si="0"/>
        <v>0</v>
      </c>
    </row>
    <row r="10" spans="1:12" ht="28.5" customHeight="1" thickBot="1" x14ac:dyDescent="0.45">
      <c r="A10" s="79" t="s">
        <v>22</v>
      </c>
      <c r="B10" s="141"/>
      <c r="C10" s="125"/>
      <c r="D10" s="127"/>
      <c r="E10" s="145"/>
      <c r="F10" s="19"/>
      <c r="G10" s="31"/>
      <c r="H10" s="102" t="s">
        <v>89</v>
      </c>
      <c r="I10" s="155" t="e">
        <f>ROUNDDOWN(H9/I9,3)</f>
        <v>#DIV/0!</v>
      </c>
      <c r="J10" s="104" t="s">
        <v>90</v>
      </c>
      <c r="K10" s="103" t="e">
        <f>ROUNDDOWN(J9/K9,3)</f>
        <v>#DIV/0!</v>
      </c>
    </row>
    <row r="11" spans="1:12" ht="28.5" customHeight="1" thickBot="1" x14ac:dyDescent="0.45">
      <c r="A11" s="79" t="s">
        <v>22</v>
      </c>
      <c r="B11" s="141"/>
      <c r="C11" s="125"/>
      <c r="D11" s="127"/>
      <c r="E11" s="145"/>
      <c r="F11" s="19"/>
      <c r="G11" s="31"/>
      <c r="H11" s="32"/>
      <c r="I11" s="105"/>
      <c r="J11" s="102" t="s">
        <v>80</v>
      </c>
      <c r="K11" s="103" t="e">
        <f>ROUNDDOWN(I10-K10,3)</f>
        <v>#DIV/0!</v>
      </c>
    </row>
    <row r="12" spans="1:12" ht="28.5" customHeight="1" thickBot="1" x14ac:dyDescent="0.45">
      <c r="A12" s="79" t="s">
        <v>22</v>
      </c>
      <c r="B12" s="141"/>
      <c r="C12" s="125"/>
      <c r="D12" s="127"/>
      <c r="E12" s="145"/>
      <c r="F12" s="19"/>
      <c r="G12" s="19"/>
      <c r="H12" s="97"/>
      <c r="I12" s="317" t="s">
        <v>64</v>
      </c>
      <c r="J12" s="317"/>
      <c r="K12" s="317"/>
    </row>
    <row r="13" spans="1:12" ht="28.5" customHeight="1" thickBot="1" x14ac:dyDescent="0.45">
      <c r="A13" s="79" t="s">
        <v>22</v>
      </c>
      <c r="B13" s="141"/>
      <c r="C13" s="125"/>
      <c r="D13" s="127"/>
      <c r="E13" s="145"/>
      <c r="F13" s="19"/>
      <c r="G13" s="325"/>
      <c r="H13" s="130" t="s">
        <v>62</v>
      </c>
      <c r="I13" s="129" t="s">
        <v>48</v>
      </c>
      <c r="J13" s="135" t="s">
        <v>63</v>
      </c>
      <c r="K13" s="153" t="s">
        <v>49</v>
      </c>
    </row>
    <row r="14" spans="1:12" ht="28.5" customHeight="1" thickTop="1" thickBot="1" x14ac:dyDescent="0.45">
      <c r="A14" s="79" t="s">
        <v>22</v>
      </c>
      <c r="B14" s="141"/>
      <c r="C14" s="125"/>
      <c r="D14" s="127"/>
      <c r="E14" s="145"/>
      <c r="F14" s="19"/>
      <c r="G14" s="326"/>
      <c r="H14" s="131" t="s">
        <v>85</v>
      </c>
      <c r="I14" s="77" t="s">
        <v>86</v>
      </c>
      <c r="J14" s="136" t="s">
        <v>83</v>
      </c>
      <c r="K14" s="154" t="s">
        <v>87</v>
      </c>
    </row>
    <row r="15" spans="1:12" ht="28.5" customHeight="1" thickTop="1" x14ac:dyDescent="0.4">
      <c r="A15" s="79" t="s">
        <v>22</v>
      </c>
      <c r="B15" s="141"/>
      <c r="C15" s="125"/>
      <c r="D15" s="127"/>
      <c r="E15" s="145"/>
      <c r="F15" s="19"/>
      <c r="G15" s="79" t="s">
        <v>22</v>
      </c>
      <c r="H15" s="132">
        <f>H6</f>
        <v>0</v>
      </c>
      <c r="I15" s="150"/>
      <c r="J15" s="137">
        <f>J6</f>
        <v>0</v>
      </c>
      <c r="K15" s="83"/>
    </row>
    <row r="16" spans="1:12" ht="28.5" customHeight="1" x14ac:dyDescent="0.4">
      <c r="A16" s="79" t="s">
        <v>22</v>
      </c>
      <c r="B16" s="141"/>
      <c r="C16" s="125"/>
      <c r="D16" s="127"/>
      <c r="E16" s="145"/>
      <c r="F16" s="19"/>
      <c r="G16" s="79" t="s">
        <v>22</v>
      </c>
      <c r="H16" s="132">
        <f t="shared" ref="H16:H17" si="1">H7</f>
        <v>0</v>
      </c>
      <c r="I16" s="150"/>
      <c r="J16" s="137">
        <f t="shared" ref="J16:J17" si="2">J7</f>
        <v>0</v>
      </c>
      <c r="K16" s="83"/>
    </row>
    <row r="17" spans="1:11" ht="28.5" customHeight="1" thickBot="1" x14ac:dyDescent="0.45">
      <c r="A17" s="84" t="s">
        <v>24</v>
      </c>
      <c r="B17" s="142"/>
      <c r="C17" s="126"/>
      <c r="D17" s="87"/>
      <c r="E17" s="146"/>
      <c r="F17" s="19"/>
      <c r="G17" s="84" t="s">
        <v>24</v>
      </c>
      <c r="H17" s="133">
        <f t="shared" si="1"/>
        <v>0</v>
      </c>
      <c r="I17" s="151"/>
      <c r="J17" s="138">
        <f t="shared" si="2"/>
        <v>0</v>
      </c>
      <c r="K17" s="88"/>
    </row>
    <row r="18" spans="1:11" ht="28.5" customHeight="1" thickBot="1" x14ac:dyDescent="0.45">
      <c r="A18" s="89" t="s">
        <v>23</v>
      </c>
      <c r="B18" s="143"/>
      <c r="C18" s="99">
        <f t="shared" ref="C18:D18" si="3">SUM(C6:C17)</f>
        <v>0</v>
      </c>
      <c r="D18" s="128">
        <f t="shared" si="3"/>
        <v>0</v>
      </c>
      <c r="E18" s="147"/>
      <c r="F18" s="19"/>
      <c r="G18" s="89" t="s">
        <v>23</v>
      </c>
      <c r="H18" s="134">
        <f t="shared" ref="H18" si="4">SUM(H15:H17)</f>
        <v>0</v>
      </c>
      <c r="I18" s="152">
        <f t="shared" ref="I18:K18" si="5">SUM(I15:I17)</f>
        <v>0</v>
      </c>
      <c r="J18" s="139">
        <f t="shared" si="5"/>
        <v>0</v>
      </c>
      <c r="K18" s="92">
        <f t="shared" si="5"/>
        <v>0</v>
      </c>
    </row>
    <row r="19" spans="1:11" ht="28.5" customHeight="1" thickBot="1" x14ac:dyDescent="0.45">
      <c r="A19" s="17"/>
      <c r="B19" s="93"/>
      <c r="C19" s="122"/>
      <c r="D19" s="93" t="s">
        <v>59</v>
      </c>
      <c r="E19" s="100" t="e">
        <f>(C18/D18)*100</f>
        <v>#DIV/0!</v>
      </c>
      <c r="F19" s="101" t="s">
        <v>50</v>
      </c>
      <c r="G19" s="19"/>
      <c r="H19" s="93" t="s">
        <v>91</v>
      </c>
      <c r="I19" s="94" t="e">
        <f>ROUNDDOWN(H18/I18,3)</f>
        <v>#DIV/0!</v>
      </c>
      <c r="J19" s="93" t="s">
        <v>92</v>
      </c>
      <c r="K19" s="95" t="e">
        <f>ROUNDDOWN(J18/K18,3)</f>
        <v>#DIV/0!</v>
      </c>
    </row>
    <row r="20" spans="1:11" ht="27.75" customHeight="1" thickBot="1" x14ac:dyDescent="0.55000000000000004">
      <c r="A20" s="332"/>
      <c r="B20" s="333"/>
      <c r="C20" s="333"/>
      <c r="D20" s="333"/>
      <c r="E20" s="19"/>
      <c r="F20" s="19"/>
      <c r="G20" s="19"/>
      <c r="H20" s="20"/>
      <c r="I20" s="20"/>
      <c r="J20" s="93" t="s">
        <v>79</v>
      </c>
      <c r="K20" s="96" t="e">
        <f>ROUNDDOWN(I19-K19,3)</f>
        <v>#DIV/0!</v>
      </c>
    </row>
    <row r="21" spans="1:11" ht="27" customHeight="1" x14ac:dyDescent="0.4">
      <c r="A21" s="334"/>
      <c r="B21" s="335"/>
      <c r="C21" s="335"/>
      <c r="D21" s="335"/>
      <c r="E21" s="335"/>
      <c r="F21" s="19"/>
      <c r="G21" s="31"/>
      <c r="H21" s="32"/>
      <c r="I21" s="318" t="s">
        <v>64</v>
      </c>
      <c r="J21" s="318"/>
      <c r="K21" s="318"/>
    </row>
    <row r="22" spans="1:11" ht="18.75" customHeight="1" x14ac:dyDescent="0.4">
      <c r="A22" s="17"/>
      <c r="B22" s="18"/>
      <c r="C22" s="18"/>
      <c r="D22" s="18"/>
      <c r="E22" s="19"/>
      <c r="F22" s="19"/>
      <c r="G22" s="31"/>
      <c r="H22" s="32"/>
      <c r="I22" s="32"/>
      <c r="J22" s="32"/>
      <c r="K22" s="32"/>
    </row>
    <row r="23" spans="1:11" ht="18.75" customHeight="1" x14ac:dyDescent="0.4">
      <c r="A23" s="21"/>
      <c r="B23" s="33"/>
      <c r="C23" s="33"/>
      <c r="D23" s="33"/>
      <c r="E23" s="33"/>
      <c r="F23" s="33"/>
      <c r="G23" s="15"/>
      <c r="H23" s="15"/>
      <c r="I23" s="15"/>
      <c r="J23" s="15"/>
      <c r="K23" s="16"/>
    </row>
    <row r="24" spans="1:11" ht="6" customHeight="1" x14ac:dyDescent="0.4">
      <c r="A24" s="14"/>
      <c r="B24" s="14"/>
      <c r="C24" s="14"/>
      <c r="D24" s="14"/>
      <c r="E24" s="14"/>
      <c r="F24" s="14"/>
      <c r="G24" s="15"/>
      <c r="H24" s="15"/>
      <c r="I24" s="15"/>
      <c r="J24" s="15"/>
      <c r="K24" s="16"/>
    </row>
    <row r="25" spans="1:11" x14ac:dyDescent="0.4">
      <c r="A25" s="15"/>
      <c r="B25" s="15"/>
      <c r="C25" s="15"/>
      <c r="D25" s="15"/>
      <c r="E25" s="15"/>
      <c r="F25" s="15"/>
    </row>
    <row r="26" spans="1:11" x14ac:dyDescent="0.4">
      <c r="A26" s="15"/>
      <c r="B26" s="15"/>
      <c r="C26" s="15"/>
      <c r="D26" s="15"/>
      <c r="E26" s="15"/>
      <c r="F26" s="15"/>
    </row>
  </sheetData>
  <mergeCells count="15">
    <mergeCell ref="H4:I4"/>
    <mergeCell ref="J4:K4"/>
    <mergeCell ref="I12:K12"/>
    <mergeCell ref="I21:K21"/>
    <mergeCell ref="A1:K1"/>
    <mergeCell ref="A2:K2"/>
    <mergeCell ref="A3:E3"/>
    <mergeCell ref="G3:K3"/>
    <mergeCell ref="A4:A5"/>
    <mergeCell ref="B4:C4"/>
    <mergeCell ref="D4:E4"/>
    <mergeCell ref="G4:G5"/>
    <mergeCell ref="G13:G14"/>
    <mergeCell ref="A20:D20"/>
    <mergeCell ref="A21:E21"/>
  </mergeCells>
  <phoneticPr fontId="1"/>
  <printOptions horizontalCentered="1"/>
  <pageMargins left="0.19685039370078741" right="0.19685039370078741" top="0.35433070866141736" bottom="0.19685039370078741" header="0.27559055118110237" footer="0.19685039370078741"/>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売上高等確認書 ロ-3</vt:lpstr>
      <vt:lpstr>計算書 ロ-3</vt:lpstr>
      <vt:lpstr>'売上高等確認書 ロ-3'!Print_Area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2023-03-15T04:57:55Z</dcterms:modified>
</cp:coreProperties>
</file>