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13 食育事業\◆食育アンケート（第2期食育推進計画の指標に沿ったもの）\H29(齋藤作業中)\"/>
    </mc:Choice>
  </mc:AlternateContent>
  <bookViews>
    <workbookView xWindow="480" yWindow="75" windowWidth="18315" windowHeight="11400"/>
  </bookViews>
  <sheets>
    <sheet name="グラフ用データ" sheetId="24" r:id="rId1"/>
    <sheet name="問01" sheetId="6" r:id="rId2"/>
    <sheet name="問02" sheetId="9" r:id="rId3"/>
    <sheet name="問03" sheetId="10" r:id="rId4"/>
    <sheet name="問04" sheetId="11" r:id="rId5"/>
    <sheet name="問05" sheetId="12" r:id="rId6"/>
    <sheet name="問06" sheetId="13" r:id="rId7"/>
    <sheet name="問07" sheetId="14" r:id="rId8"/>
    <sheet name="問08" sheetId="15" r:id="rId9"/>
    <sheet name="問09" sheetId="16" r:id="rId10"/>
    <sheet name="問10" sheetId="17" r:id="rId11"/>
    <sheet name="問11" sheetId="18" r:id="rId12"/>
    <sheet name="問12" sheetId="19" r:id="rId13"/>
    <sheet name="問13" sheetId="20" r:id="rId14"/>
    <sheet name="問14" sheetId="21" r:id="rId15"/>
    <sheet name="問15" sheetId="22" r:id="rId16"/>
    <sheet name="問15-1" sheetId="23" r:id="rId17"/>
  </sheets>
  <externalReferences>
    <externalReference r:id="rId18"/>
  </externalReferences>
  <definedNames>
    <definedName name="_xlnm.Print_Area" localSheetId="1">問01!$A$1:$J$57</definedName>
    <definedName name="_xlnm.Print_Area" localSheetId="2">問02!$A$1:$J$57</definedName>
    <definedName name="_xlnm.Print_Area" localSheetId="3">問03!$A$1:$J$57</definedName>
    <definedName name="_xlnm.Print_Area" localSheetId="4">問04!$A$1:$J$57</definedName>
    <definedName name="_xlnm.Print_Area" localSheetId="5">問05!$A$1:$J$57</definedName>
    <definedName name="_xlnm.Print_Area" localSheetId="6">問06!$A$1:$J$57</definedName>
    <definedName name="_xlnm.Print_Area" localSheetId="7">問07!$A$1:$J$57</definedName>
    <definedName name="_xlnm.Print_Area" localSheetId="8">問08!$A$1:$J$57</definedName>
    <definedName name="_xlnm.Print_Area" localSheetId="9">問09!$A$1:$J$57</definedName>
    <definedName name="_xlnm.Print_Area" localSheetId="10">問10!$A$1:$J$57</definedName>
    <definedName name="_xlnm.Print_Area" localSheetId="11">問11!$A$1:$J$57</definedName>
    <definedName name="_xlnm.Print_Area" localSheetId="12">問12!$A$1:$J$57</definedName>
    <definedName name="_xlnm.Print_Area" localSheetId="13">問13!$A$1:$J$57</definedName>
    <definedName name="_xlnm.Print_Area" localSheetId="14">問14!$A$1:$J$57</definedName>
    <definedName name="_xlnm.Print_Area" localSheetId="15">問15!$A$1:$J$57</definedName>
    <definedName name="_xlnm.Print_Area" localSheetId="16">'問15-1'!$A$1:$J$57</definedName>
    <definedName name="性別">'[1]20歳以上　入力シート'!$B$1:$B$1237</definedName>
    <definedName name="年代">'[1]20歳以上　入力シート'!$C$1:$C$1237</definedName>
    <definedName name="問7">'[1]20歳以上　入力シート'!$N$1:$N$1237</definedName>
  </definedNames>
  <calcPr calcId="162913"/>
</workbook>
</file>

<file path=xl/calcChain.xml><?xml version="1.0" encoding="utf-8"?>
<calcChain xmlns="http://schemas.openxmlformats.org/spreadsheetml/2006/main">
  <c r="W348" i="24" l="1"/>
  <c r="V348" i="24"/>
  <c r="R348" i="24"/>
  <c r="K348" i="24"/>
  <c r="F348" i="24"/>
  <c r="S347" i="24"/>
  <c r="K347" i="24"/>
  <c r="AA345" i="24"/>
  <c r="Z345" i="24"/>
  <c r="O345" i="24"/>
  <c r="K345" i="24"/>
  <c r="AA344" i="24"/>
  <c r="Z344" i="24"/>
  <c r="S344" i="24"/>
  <c r="J344" i="24"/>
  <c r="F344" i="24"/>
  <c r="AA340" i="24"/>
  <c r="AA347" i="24" s="1"/>
  <c r="Z340" i="24"/>
  <c r="Y340" i="24"/>
  <c r="Y347" i="24" s="1"/>
  <c r="X340" i="24"/>
  <c r="X347" i="24" s="1"/>
  <c r="W340" i="24"/>
  <c r="V340" i="24"/>
  <c r="U340" i="24"/>
  <c r="T340" i="24"/>
  <c r="S340" i="24"/>
  <c r="S346" i="24" s="1"/>
  <c r="R340" i="24"/>
  <c r="Q340" i="24"/>
  <c r="P340" i="24"/>
  <c r="P348" i="24" s="1"/>
  <c r="O340" i="24"/>
  <c r="O348" i="24" s="1"/>
  <c r="N340" i="24"/>
  <c r="M340" i="24"/>
  <c r="L340" i="24"/>
  <c r="L348" i="24" s="1"/>
  <c r="K340" i="24"/>
  <c r="K346" i="24" s="1"/>
  <c r="J340" i="24"/>
  <c r="I340" i="24"/>
  <c r="H340" i="24"/>
  <c r="G340" i="24"/>
  <c r="F340" i="24"/>
  <c r="F347" i="24" s="1"/>
  <c r="E340" i="24"/>
  <c r="D340" i="24"/>
  <c r="C339" i="24"/>
  <c r="C338" i="24"/>
  <c r="C337" i="24"/>
  <c r="C336" i="24"/>
  <c r="C335" i="24"/>
  <c r="AG326" i="24"/>
  <c r="U326" i="24"/>
  <c r="AC325" i="24"/>
  <c r="T325" i="24"/>
  <c r="M325" i="24"/>
  <c r="AC324" i="24"/>
  <c r="AB324" i="24"/>
  <c r="X324" i="24"/>
  <c r="I324" i="24"/>
  <c r="T323" i="24"/>
  <c r="D323" i="24"/>
  <c r="AG319" i="24"/>
  <c r="AF319" i="24"/>
  <c r="AE319" i="24"/>
  <c r="AD319" i="24"/>
  <c r="AD323" i="24" s="1"/>
  <c r="AC319" i="24"/>
  <c r="AB319" i="24"/>
  <c r="AA319" i="24"/>
  <c r="AA326" i="24" s="1"/>
  <c r="Z319" i="24"/>
  <c r="Y319" i="24"/>
  <c r="Y324" i="24" s="1"/>
  <c r="X319" i="24"/>
  <c r="W319" i="24"/>
  <c r="V319" i="24"/>
  <c r="V326" i="24" s="1"/>
  <c r="U319" i="24"/>
  <c r="T319" i="24"/>
  <c r="T326" i="24" s="1"/>
  <c r="S319" i="24"/>
  <c r="R319" i="24"/>
  <c r="R323" i="24" s="1"/>
  <c r="Q319" i="24"/>
  <c r="P319" i="24"/>
  <c r="O319" i="24"/>
  <c r="N319" i="24"/>
  <c r="N326" i="24" s="1"/>
  <c r="M319" i="24"/>
  <c r="M324" i="24" s="1"/>
  <c r="L319" i="24"/>
  <c r="K319" i="24"/>
  <c r="K326" i="24" s="1"/>
  <c r="J319" i="24"/>
  <c r="I319" i="24"/>
  <c r="H319" i="24"/>
  <c r="H325" i="24" s="1"/>
  <c r="G319" i="24"/>
  <c r="G325" i="24" s="1"/>
  <c r="F319" i="24"/>
  <c r="E319" i="24"/>
  <c r="E326" i="24" s="1"/>
  <c r="D319" i="24"/>
  <c r="C318" i="24"/>
  <c r="C317" i="24"/>
  <c r="C316" i="24"/>
  <c r="C315" i="24"/>
  <c r="C314" i="24"/>
  <c r="P305" i="24"/>
  <c r="Y304" i="24"/>
  <c r="I304" i="24"/>
  <c r="X303" i="24"/>
  <c r="H303" i="24"/>
  <c r="AA298" i="24"/>
  <c r="AA305" i="24" s="1"/>
  <c r="Z298" i="24"/>
  <c r="Y298" i="24"/>
  <c r="Y303" i="24" s="1"/>
  <c r="X298" i="24"/>
  <c r="X304" i="24" s="1"/>
  <c r="W298" i="24"/>
  <c r="V298" i="24"/>
  <c r="U298" i="24"/>
  <c r="T298" i="24"/>
  <c r="S298" i="24"/>
  <c r="S304" i="24" s="1"/>
  <c r="R298" i="24"/>
  <c r="Q298" i="24"/>
  <c r="Q302" i="24" s="1"/>
  <c r="P298" i="24"/>
  <c r="P306" i="24" s="1"/>
  <c r="O298" i="24"/>
  <c r="N298" i="24"/>
  <c r="M298" i="24"/>
  <c r="M302" i="24" s="1"/>
  <c r="L298" i="24"/>
  <c r="L302" i="24" s="1"/>
  <c r="K298" i="24"/>
  <c r="J298" i="24"/>
  <c r="I298" i="24"/>
  <c r="I306" i="24" s="1"/>
  <c r="H298" i="24"/>
  <c r="G298" i="24"/>
  <c r="F298" i="24"/>
  <c r="E298" i="24"/>
  <c r="D298" i="24"/>
  <c r="C297" i="24"/>
  <c r="C296" i="24"/>
  <c r="C295" i="24"/>
  <c r="C294" i="24"/>
  <c r="C293" i="24"/>
  <c r="X285" i="24"/>
  <c r="U285" i="24"/>
  <c r="Y284" i="24"/>
  <c r="M284" i="24"/>
  <c r="V283" i="24"/>
  <c r="T283" i="24"/>
  <c r="F283" i="24"/>
  <c r="T282" i="24"/>
  <c r="I282" i="24"/>
  <c r="X281" i="24"/>
  <c r="I281" i="24"/>
  <c r="AA277" i="24"/>
  <c r="Z277" i="24"/>
  <c r="Y277" i="24"/>
  <c r="Y283" i="24" s="1"/>
  <c r="X277" i="24"/>
  <c r="W277" i="24"/>
  <c r="V277" i="24"/>
  <c r="U277" i="24"/>
  <c r="U283" i="24" s="1"/>
  <c r="T277" i="24"/>
  <c r="T281" i="24" s="1"/>
  <c r="S277" i="24"/>
  <c r="S284" i="24" s="1"/>
  <c r="R277" i="24"/>
  <c r="Q277" i="24"/>
  <c r="Q282" i="24" s="1"/>
  <c r="P277" i="24"/>
  <c r="P284" i="24" s="1"/>
  <c r="O277" i="24"/>
  <c r="N277" i="24"/>
  <c r="M277" i="24"/>
  <c r="L277" i="24"/>
  <c r="L283" i="24" s="1"/>
  <c r="K277" i="24"/>
  <c r="K282" i="24" s="1"/>
  <c r="J277" i="24"/>
  <c r="J281" i="24" s="1"/>
  <c r="I277" i="24"/>
  <c r="I283" i="24" s="1"/>
  <c r="H277" i="24"/>
  <c r="H285" i="24" s="1"/>
  <c r="G277" i="24"/>
  <c r="F277" i="24"/>
  <c r="E277" i="24"/>
  <c r="E283" i="24" s="1"/>
  <c r="D277" i="24"/>
  <c r="C276" i="24"/>
  <c r="C275" i="24"/>
  <c r="C274" i="24"/>
  <c r="C273" i="24"/>
  <c r="C272" i="24"/>
  <c r="AD264" i="24"/>
  <c r="N264" i="24"/>
  <c r="Z263" i="24"/>
  <c r="V263" i="24"/>
  <c r="F263" i="24"/>
  <c r="Z262" i="24"/>
  <c r="R262" i="24"/>
  <c r="V261" i="24"/>
  <c r="R261" i="24"/>
  <c r="F261" i="24"/>
  <c r="R260" i="24"/>
  <c r="N260" i="24"/>
  <c r="J260" i="24"/>
  <c r="AD256" i="24"/>
  <c r="AD262" i="24" s="1"/>
  <c r="AC256" i="24"/>
  <c r="AC264" i="24" s="1"/>
  <c r="AB256" i="24"/>
  <c r="AA256" i="24"/>
  <c r="AA261" i="24" s="1"/>
  <c r="Z256" i="24"/>
  <c r="Z261" i="24" s="1"/>
  <c r="Y256" i="24"/>
  <c r="Y264" i="24" s="1"/>
  <c r="X256" i="24"/>
  <c r="W256" i="24"/>
  <c r="V256" i="24"/>
  <c r="V262" i="24" s="1"/>
  <c r="U256" i="24"/>
  <c r="U264" i="24" s="1"/>
  <c r="T256" i="24"/>
  <c r="S256" i="24"/>
  <c r="S264" i="24" s="1"/>
  <c r="R256" i="24"/>
  <c r="R263" i="24" s="1"/>
  <c r="Q256" i="24"/>
  <c r="Q264" i="24" s="1"/>
  <c r="P256" i="24"/>
  <c r="O256" i="24"/>
  <c r="N256" i="24"/>
  <c r="N262" i="24" s="1"/>
  <c r="M256" i="24"/>
  <c r="M264" i="24" s="1"/>
  <c r="L256" i="24"/>
  <c r="L263" i="24" s="1"/>
  <c r="K256" i="24"/>
  <c r="K263" i="24" s="1"/>
  <c r="J256" i="24"/>
  <c r="J261" i="24" s="1"/>
  <c r="I256" i="24"/>
  <c r="I264" i="24" s="1"/>
  <c r="H256" i="24"/>
  <c r="G256" i="24"/>
  <c r="G264" i="24" s="1"/>
  <c r="F256" i="24"/>
  <c r="F262" i="24" s="1"/>
  <c r="E256" i="24"/>
  <c r="E264" i="24" s="1"/>
  <c r="D256" i="24"/>
  <c r="D261" i="24" s="1"/>
  <c r="C255" i="24"/>
  <c r="C254" i="24"/>
  <c r="C253" i="24"/>
  <c r="C252" i="24"/>
  <c r="C251" i="24"/>
  <c r="L243" i="24"/>
  <c r="H243" i="24"/>
  <c r="T242" i="24"/>
  <c r="L242" i="24"/>
  <c r="G242" i="24"/>
  <c r="T241" i="24"/>
  <c r="H241" i="24"/>
  <c r="AB240" i="24"/>
  <c r="O239" i="24"/>
  <c r="K239" i="24"/>
  <c r="AD234" i="24"/>
  <c r="AD239" i="24" s="1"/>
  <c r="AC234" i="24"/>
  <c r="AB234" i="24"/>
  <c r="AA234" i="24"/>
  <c r="Z234" i="24"/>
  <c r="Z239" i="24" s="1"/>
  <c r="Y234" i="24"/>
  <c r="X234" i="24"/>
  <c r="W234" i="24"/>
  <c r="W241" i="24" s="1"/>
  <c r="V234" i="24"/>
  <c r="V238" i="24" s="1"/>
  <c r="U234" i="24"/>
  <c r="T234" i="24"/>
  <c r="T243" i="24" s="1"/>
  <c r="S234" i="24"/>
  <c r="S243" i="24" s="1"/>
  <c r="R234" i="24"/>
  <c r="R240" i="24" s="1"/>
  <c r="Q234" i="24"/>
  <c r="P234" i="24"/>
  <c r="O234" i="24"/>
  <c r="N234" i="24"/>
  <c r="N239" i="24" s="1"/>
  <c r="M234" i="24"/>
  <c r="L234" i="24"/>
  <c r="L241" i="24" s="1"/>
  <c r="K234" i="24"/>
  <c r="K242" i="24" s="1"/>
  <c r="J234" i="24"/>
  <c r="J239" i="24" s="1"/>
  <c r="I234" i="24"/>
  <c r="H234" i="24"/>
  <c r="G234" i="24"/>
  <c r="F234" i="24"/>
  <c r="F238" i="24" s="1"/>
  <c r="E234" i="24"/>
  <c r="D234" i="24"/>
  <c r="D243" i="24" s="1"/>
  <c r="C233" i="24"/>
  <c r="C232" i="24"/>
  <c r="C231" i="24"/>
  <c r="C230" i="24"/>
  <c r="C229" i="24"/>
  <c r="C228" i="24"/>
  <c r="O220" i="24"/>
  <c r="G218" i="24"/>
  <c r="P217" i="24"/>
  <c r="D217" i="24"/>
  <c r="P215" i="24"/>
  <c r="L215" i="24"/>
  <c r="AA211" i="24"/>
  <c r="AA218" i="24" s="1"/>
  <c r="Z211" i="24"/>
  <c r="Y211" i="24"/>
  <c r="X211" i="24"/>
  <c r="X219" i="24" s="1"/>
  <c r="W211" i="24"/>
  <c r="V211" i="24"/>
  <c r="V215" i="24" s="1"/>
  <c r="U211" i="24"/>
  <c r="T211" i="24"/>
  <c r="T217" i="24" s="1"/>
  <c r="S211" i="24"/>
  <c r="R211" i="24"/>
  <c r="R218" i="24" s="1"/>
  <c r="Q211" i="24"/>
  <c r="P211" i="24"/>
  <c r="P218" i="24" s="1"/>
  <c r="O211" i="24"/>
  <c r="N211" i="24"/>
  <c r="N220" i="24" s="1"/>
  <c r="M211" i="24"/>
  <c r="M218" i="24" s="1"/>
  <c r="L211" i="24"/>
  <c r="L219" i="24" s="1"/>
  <c r="K211" i="24"/>
  <c r="J211" i="24"/>
  <c r="J215" i="24" s="1"/>
  <c r="I211" i="24"/>
  <c r="I220" i="24" s="1"/>
  <c r="H211" i="24"/>
  <c r="H219" i="24" s="1"/>
  <c r="G211" i="24"/>
  <c r="F211" i="24"/>
  <c r="E211" i="24"/>
  <c r="E217" i="24" s="1"/>
  <c r="D211" i="24"/>
  <c r="C210" i="24"/>
  <c r="C209" i="24"/>
  <c r="C208" i="24"/>
  <c r="C207" i="24"/>
  <c r="C206" i="24"/>
  <c r="C205" i="24"/>
  <c r="S197" i="24"/>
  <c r="AC195" i="24"/>
  <c r="AA195" i="24"/>
  <c r="U194" i="24"/>
  <c r="E194" i="24"/>
  <c r="AG190" i="24"/>
  <c r="AF190" i="24"/>
  <c r="AE190" i="24"/>
  <c r="AE197" i="24" s="1"/>
  <c r="AD190" i="24"/>
  <c r="AC190" i="24"/>
  <c r="AB190" i="24"/>
  <c r="AA190" i="24"/>
  <c r="Z190" i="24"/>
  <c r="Y190" i="24"/>
  <c r="Y196" i="24" s="1"/>
  <c r="X190" i="24"/>
  <c r="W190" i="24"/>
  <c r="W196" i="24" s="1"/>
  <c r="V190" i="24"/>
  <c r="V197" i="24" s="1"/>
  <c r="U190" i="24"/>
  <c r="U196" i="24" s="1"/>
  <c r="T190" i="24"/>
  <c r="S190" i="24"/>
  <c r="S196" i="24" s="1"/>
  <c r="R190" i="24"/>
  <c r="Q190" i="24"/>
  <c r="P190" i="24"/>
  <c r="O190" i="24"/>
  <c r="O197" i="24" s="1"/>
  <c r="N190" i="24"/>
  <c r="M190" i="24"/>
  <c r="L190" i="24"/>
  <c r="K190" i="24"/>
  <c r="K195" i="24" s="1"/>
  <c r="J190" i="24"/>
  <c r="I190" i="24"/>
  <c r="I196" i="24" s="1"/>
  <c r="H190" i="24"/>
  <c r="G190" i="24"/>
  <c r="G196" i="24" s="1"/>
  <c r="F190" i="24"/>
  <c r="E190" i="24"/>
  <c r="E196" i="24" s="1"/>
  <c r="D190" i="24"/>
  <c r="C189" i="24"/>
  <c r="C188" i="24"/>
  <c r="C187" i="24"/>
  <c r="C186" i="24"/>
  <c r="W178" i="24"/>
  <c r="U178" i="24"/>
  <c r="K178" i="24"/>
  <c r="G178" i="24"/>
  <c r="O177" i="24"/>
  <c r="E177" i="24"/>
  <c r="K176" i="24"/>
  <c r="W175" i="24"/>
  <c r="K175" i="24"/>
  <c r="G175" i="24"/>
  <c r="O174" i="24"/>
  <c r="X170" i="24"/>
  <c r="W170" i="24"/>
  <c r="V170" i="24"/>
  <c r="V177" i="24" s="1"/>
  <c r="U170" i="24"/>
  <c r="T170" i="24"/>
  <c r="T177" i="24" s="1"/>
  <c r="S170" i="24"/>
  <c r="R170" i="24"/>
  <c r="R175" i="24" s="1"/>
  <c r="Q170" i="24"/>
  <c r="Q178" i="24" s="1"/>
  <c r="P170" i="24"/>
  <c r="P176" i="24" s="1"/>
  <c r="O170" i="24"/>
  <c r="N170" i="24"/>
  <c r="M170" i="24"/>
  <c r="L170" i="24"/>
  <c r="L178" i="24" s="1"/>
  <c r="K170" i="24"/>
  <c r="K174" i="24" s="1"/>
  <c r="J170" i="24"/>
  <c r="J177" i="24" s="1"/>
  <c r="I170" i="24"/>
  <c r="H170" i="24"/>
  <c r="G170" i="24"/>
  <c r="F170" i="24"/>
  <c r="F175" i="24" s="1"/>
  <c r="E170" i="24"/>
  <c r="E176" i="24" s="1"/>
  <c r="D170" i="24"/>
  <c r="C169" i="24"/>
  <c r="C168" i="24"/>
  <c r="C167" i="24"/>
  <c r="C166" i="24"/>
  <c r="C165" i="24"/>
  <c r="N157" i="24"/>
  <c r="G157" i="24"/>
  <c r="S155" i="24"/>
  <c r="K155" i="24"/>
  <c r="S153" i="24"/>
  <c r="G153" i="24"/>
  <c r="X149" i="24"/>
  <c r="W149" i="24"/>
  <c r="V149" i="24"/>
  <c r="U149" i="24"/>
  <c r="U154" i="24" s="1"/>
  <c r="T149" i="24"/>
  <c r="T157" i="24" s="1"/>
  <c r="S149" i="24"/>
  <c r="S156" i="24" s="1"/>
  <c r="R149" i="24"/>
  <c r="R156" i="24" s="1"/>
  <c r="Q149" i="24"/>
  <c r="Q154" i="24" s="1"/>
  <c r="P149" i="24"/>
  <c r="O149" i="24"/>
  <c r="O153" i="24" s="1"/>
  <c r="N149" i="24"/>
  <c r="M149" i="24"/>
  <c r="M156" i="24" s="1"/>
  <c r="L149" i="24"/>
  <c r="L156" i="24" s="1"/>
  <c r="K149" i="24"/>
  <c r="J149" i="24"/>
  <c r="I149" i="24"/>
  <c r="I154" i="24" s="1"/>
  <c r="H149" i="24"/>
  <c r="H154" i="24" s="1"/>
  <c r="G149" i="24"/>
  <c r="F149" i="24"/>
  <c r="E149" i="24"/>
  <c r="E154" i="24" s="1"/>
  <c r="D149" i="24"/>
  <c r="D157" i="24" s="1"/>
  <c r="C148" i="24"/>
  <c r="C147" i="24"/>
  <c r="C146" i="24"/>
  <c r="C145" i="24"/>
  <c r="C144" i="24"/>
  <c r="Y135" i="24"/>
  <c r="X135" i="24"/>
  <c r="H135" i="24"/>
  <c r="D135" i="24"/>
  <c r="AC133" i="24"/>
  <c r="T133" i="24"/>
  <c r="D133" i="24"/>
  <c r="U132" i="24"/>
  <c r="E132" i="24"/>
  <c r="X131" i="24"/>
  <c r="Q131" i="24"/>
  <c r="H131" i="24"/>
  <c r="AB130" i="24"/>
  <c r="U130" i="24"/>
  <c r="L130" i="24"/>
  <c r="H130" i="24"/>
  <c r="AJ126" i="24"/>
  <c r="AJ130" i="24" s="1"/>
  <c r="AI126" i="24"/>
  <c r="AH126" i="24"/>
  <c r="AH136" i="24" s="1"/>
  <c r="AG126" i="24"/>
  <c r="AF126" i="24"/>
  <c r="AE126" i="24"/>
  <c r="AD126" i="24"/>
  <c r="AD132" i="24" s="1"/>
  <c r="AC126" i="24"/>
  <c r="AC132" i="24" s="1"/>
  <c r="AB126" i="24"/>
  <c r="AB133" i="24" s="1"/>
  <c r="AA126" i="24"/>
  <c r="Z126" i="24"/>
  <c r="Z134" i="24" s="1"/>
  <c r="Y126" i="24"/>
  <c r="X126" i="24"/>
  <c r="X130" i="24" s="1"/>
  <c r="W126" i="24"/>
  <c r="V126" i="24"/>
  <c r="V134" i="24" s="1"/>
  <c r="U126" i="24"/>
  <c r="T126" i="24"/>
  <c r="T135" i="24" s="1"/>
  <c r="S126" i="24"/>
  <c r="R126" i="24"/>
  <c r="R136" i="24" s="1"/>
  <c r="Q126" i="24"/>
  <c r="P126" i="24"/>
  <c r="O126" i="24"/>
  <c r="N126" i="24"/>
  <c r="N132" i="24" s="1"/>
  <c r="M126" i="24"/>
  <c r="M132" i="24" s="1"/>
  <c r="L126" i="24"/>
  <c r="L133" i="24" s="1"/>
  <c r="K126" i="24"/>
  <c r="K133" i="24" s="1"/>
  <c r="J126" i="24"/>
  <c r="J134" i="24" s="1"/>
  <c r="I126" i="24"/>
  <c r="I135" i="24" s="1"/>
  <c r="H126" i="24"/>
  <c r="H133" i="24" s="1"/>
  <c r="G126" i="24"/>
  <c r="F126" i="24"/>
  <c r="F132" i="24" s="1"/>
  <c r="E126" i="24"/>
  <c r="E131" i="24" s="1"/>
  <c r="D126" i="24"/>
  <c r="D130" i="24" s="1"/>
  <c r="C125" i="24"/>
  <c r="C124" i="24"/>
  <c r="C123" i="24"/>
  <c r="C122" i="24"/>
  <c r="C121" i="24"/>
  <c r="C120" i="24"/>
  <c r="C119" i="24"/>
  <c r="AE110" i="24"/>
  <c r="S110" i="24"/>
  <c r="Z109" i="24"/>
  <c r="AI108" i="24"/>
  <c r="AE108" i="24"/>
  <c r="R108" i="24"/>
  <c r="O108" i="24"/>
  <c r="AD107" i="24"/>
  <c r="AA106" i="24"/>
  <c r="G106" i="24"/>
  <c r="R105" i="24"/>
  <c r="AJ101" i="24"/>
  <c r="AJ109" i="24" s="1"/>
  <c r="AI101" i="24"/>
  <c r="AH101" i="24"/>
  <c r="AH105" i="24" s="1"/>
  <c r="AG101" i="24"/>
  <c r="AF101" i="24"/>
  <c r="AF111" i="24" s="1"/>
  <c r="AE101" i="24"/>
  <c r="AD101" i="24"/>
  <c r="AD109" i="24" s="1"/>
  <c r="AC101" i="24"/>
  <c r="AB101" i="24"/>
  <c r="AB110" i="24" s="1"/>
  <c r="AA101" i="24"/>
  <c r="AA110" i="24" s="1"/>
  <c r="Z101" i="24"/>
  <c r="Y101" i="24"/>
  <c r="X101" i="24"/>
  <c r="X107" i="24" s="1"/>
  <c r="W101" i="24"/>
  <c r="V101" i="24"/>
  <c r="V108" i="24" s="1"/>
  <c r="U101" i="24"/>
  <c r="T101" i="24"/>
  <c r="T109" i="24" s="1"/>
  <c r="S101" i="24"/>
  <c r="S108" i="24" s="1"/>
  <c r="R101" i="24"/>
  <c r="R110" i="24" s="1"/>
  <c r="Q101" i="24"/>
  <c r="P101" i="24"/>
  <c r="P111" i="24" s="1"/>
  <c r="O101" i="24"/>
  <c r="O110" i="24" s="1"/>
  <c r="N101" i="24"/>
  <c r="M101" i="24"/>
  <c r="L101" i="24"/>
  <c r="L110" i="24" s="1"/>
  <c r="K101" i="24"/>
  <c r="J101" i="24"/>
  <c r="J111" i="24" s="1"/>
  <c r="I101" i="24"/>
  <c r="H101" i="24"/>
  <c r="H107" i="24" s="1"/>
  <c r="G101" i="24"/>
  <c r="G108" i="24" s="1"/>
  <c r="F101" i="24"/>
  <c r="F108" i="24" s="1"/>
  <c r="E101" i="24"/>
  <c r="D101" i="24"/>
  <c r="D109" i="24" s="1"/>
  <c r="C100" i="24"/>
  <c r="C99" i="24"/>
  <c r="C98" i="24"/>
  <c r="C97" i="24"/>
  <c r="C96" i="24"/>
  <c r="C95" i="24"/>
  <c r="C94" i="24"/>
  <c r="AC86" i="24"/>
  <c r="U86" i="24"/>
  <c r="M86" i="24"/>
  <c r="E86" i="24"/>
  <c r="AE85" i="24"/>
  <c r="Q85" i="24"/>
  <c r="I85" i="24"/>
  <c r="E85" i="24"/>
  <c r="AC84" i="24"/>
  <c r="Y84" i="24"/>
  <c r="Q84" i="24"/>
  <c r="M84" i="24"/>
  <c r="J84" i="24"/>
  <c r="AC83" i="24"/>
  <c r="Y83" i="24"/>
  <c r="S83" i="24"/>
  <c r="I83" i="24"/>
  <c r="E83" i="24"/>
  <c r="AG82" i="24"/>
  <c r="AE82" i="24"/>
  <c r="AC82" i="24"/>
  <c r="Q82" i="24"/>
  <c r="O82" i="24"/>
  <c r="M82" i="24"/>
  <c r="AJ78" i="24"/>
  <c r="AJ83" i="24" s="1"/>
  <c r="AI78" i="24"/>
  <c r="AI85" i="24" s="1"/>
  <c r="AH78" i="24"/>
  <c r="AH82" i="24" s="1"/>
  <c r="AG78" i="24"/>
  <c r="AG86" i="24" s="1"/>
  <c r="AF78" i="24"/>
  <c r="AF85" i="24" s="1"/>
  <c r="AE78" i="24"/>
  <c r="AE84" i="24" s="1"/>
  <c r="AD78" i="24"/>
  <c r="AD84" i="24" s="1"/>
  <c r="AC78" i="24"/>
  <c r="AC85" i="24" s="1"/>
  <c r="AB78" i="24"/>
  <c r="AA78" i="24"/>
  <c r="Z78" i="24"/>
  <c r="Y78" i="24"/>
  <c r="Y82" i="24" s="1"/>
  <c r="X78" i="24"/>
  <c r="X83" i="24" s="1"/>
  <c r="W78" i="24"/>
  <c r="V78" i="24"/>
  <c r="U78" i="24"/>
  <c r="U84" i="24" s="1"/>
  <c r="T78" i="24"/>
  <c r="T85" i="24" s="1"/>
  <c r="S78" i="24"/>
  <c r="S85" i="24" s="1"/>
  <c r="R78" i="24"/>
  <c r="R86" i="24" s="1"/>
  <c r="Q78" i="24"/>
  <c r="Q86" i="24" s="1"/>
  <c r="P78" i="24"/>
  <c r="P85" i="24" s="1"/>
  <c r="O78" i="24"/>
  <c r="N78" i="24"/>
  <c r="M78" i="24"/>
  <c r="M85" i="24" s="1"/>
  <c r="L78" i="24"/>
  <c r="K78" i="24"/>
  <c r="J78" i="24"/>
  <c r="J85" i="24" s="1"/>
  <c r="I78" i="24"/>
  <c r="I82" i="24" s="1"/>
  <c r="H78" i="24"/>
  <c r="H83" i="24" s="1"/>
  <c r="G78" i="24"/>
  <c r="F78" i="24"/>
  <c r="E78" i="24"/>
  <c r="E84" i="24" s="1"/>
  <c r="D78" i="24"/>
  <c r="D83" i="24" s="1"/>
  <c r="C77" i="24"/>
  <c r="C76" i="24"/>
  <c r="C75" i="24"/>
  <c r="C74" i="24"/>
  <c r="C73" i="24"/>
  <c r="O64" i="24"/>
  <c r="AJ57" i="24"/>
  <c r="AI57" i="24"/>
  <c r="AI62" i="24" s="1"/>
  <c r="AH57" i="24"/>
  <c r="AH62" i="24" s="1"/>
  <c r="AG57" i="24"/>
  <c r="AF57" i="24"/>
  <c r="AF63" i="24" s="1"/>
  <c r="AE57" i="24"/>
  <c r="AE64" i="24" s="1"/>
  <c r="AD57" i="24"/>
  <c r="AD64" i="24" s="1"/>
  <c r="AC57" i="24"/>
  <c r="AB57" i="24"/>
  <c r="AB65" i="24" s="1"/>
  <c r="AA57" i="24"/>
  <c r="Z57" i="24"/>
  <c r="Z63" i="24" s="1"/>
  <c r="Y57" i="24"/>
  <c r="Y64" i="24" s="1"/>
  <c r="X57" i="24"/>
  <c r="X64" i="24" s="1"/>
  <c r="W57" i="24"/>
  <c r="V57" i="24"/>
  <c r="V65" i="24" s="1"/>
  <c r="U57" i="24"/>
  <c r="T57" i="24"/>
  <c r="T61" i="24" s="1"/>
  <c r="S57" i="24"/>
  <c r="S62" i="24" s="1"/>
  <c r="R57" i="24"/>
  <c r="R62" i="24" s="1"/>
  <c r="Q57" i="24"/>
  <c r="P57" i="24"/>
  <c r="O57" i="24"/>
  <c r="N57" i="24"/>
  <c r="N64" i="24" s="1"/>
  <c r="M57" i="24"/>
  <c r="L57" i="24"/>
  <c r="L65" i="24" s="1"/>
  <c r="K57" i="24"/>
  <c r="J57" i="24"/>
  <c r="J63" i="24" s="1"/>
  <c r="I57" i="24"/>
  <c r="H57" i="24"/>
  <c r="G57" i="24"/>
  <c r="F57" i="24"/>
  <c r="F65" i="24" s="1"/>
  <c r="E57" i="24"/>
  <c r="E64" i="24" s="1"/>
  <c r="D57" i="24"/>
  <c r="D61" i="24" s="1"/>
  <c r="C56" i="24"/>
  <c r="C55" i="24"/>
  <c r="C54" i="24"/>
  <c r="C53" i="24"/>
  <c r="C52" i="24"/>
  <c r="W44" i="24"/>
  <c r="AA42" i="24"/>
  <c r="AE40" i="24"/>
  <c r="O40" i="24"/>
  <c r="AJ36" i="24"/>
  <c r="AI36" i="24"/>
  <c r="AI40" i="24" s="1"/>
  <c r="AH36" i="24"/>
  <c r="AG36" i="24"/>
  <c r="AG41" i="24" s="1"/>
  <c r="AF36" i="24"/>
  <c r="AE36" i="24"/>
  <c r="AE42" i="24" s="1"/>
  <c r="AD36" i="24"/>
  <c r="AC36" i="24"/>
  <c r="AB36" i="24"/>
  <c r="AB40" i="24" s="1"/>
  <c r="AA36" i="24"/>
  <c r="AA44" i="24" s="1"/>
  <c r="Z36" i="24"/>
  <c r="Y36" i="24"/>
  <c r="Y42" i="24" s="1"/>
  <c r="X36" i="24"/>
  <c r="W36" i="24"/>
  <c r="V36" i="24"/>
  <c r="U36" i="24"/>
  <c r="T36" i="24"/>
  <c r="T42" i="24" s="1"/>
  <c r="S36" i="24"/>
  <c r="S40" i="24" s="1"/>
  <c r="R36" i="24"/>
  <c r="Q36" i="24"/>
  <c r="Q41" i="24" s="1"/>
  <c r="P36" i="24"/>
  <c r="P43" i="24" s="1"/>
  <c r="O36" i="24"/>
  <c r="O42" i="24" s="1"/>
  <c r="N36" i="24"/>
  <c r="M36" i="24"/>
  <c r="L36" i="24"/>
  <c r="L40" i="24" s="1"/>
  <c r="K36" i="24"/>
  <c r="K44" i="24" s="1"/>
  <c r="J36" i="24"/>
  <c r="I36" i="24"/>
  <c r="I42" i="24" s="1"/>
  <c r="H36" i="24"/>
  <c r="H43" i="24" s="1"/>
  <c r="G36" i="24"/>
  <c r="G43" i="24" s="1"/>
  <c r="F36" i="24"/>
  <c r="E36" i="24"/>
  <c r="D36" i="24"/>
  <c r="D42" i="24" s="1"/>
  <c r="C35" i="24"/>
  <c r="C34" i="24"/>
  <c r="C33" i="24"/>
  <c r="C32" i="24"/>
  <c r="C31" i="24"/>
  <c r="X23" i="24"/>
  <c r="P23" i="24"/>
  <c r="N22" i="24"/>
  <c r="I22" i="24"/>
  <c r="X21" i="24"/>
  <c r="L21" i="24"/>
  <c r="U20" i="24"/>
  <c r="T20" i="24"/>
  <c r="D20" i="24"/>
  <c r="T19" i="24"/>
  <c r="N19" i="24"/>
  <c r="AA15" i="24"/>
  <c r="AA22" i="24" s="1"/>
  <c r="Z15" i="24"/>
  <c r="Z20" i="24" s="1"/>
  <c r="Y15" i="24"/>
  <c r="Y21" i="24" s="1"/>
  <c r="X15" i="24"/>
  <c r="X22" i="24" s="1"/>
  <c r="W15" i="24"/>
  <c r="V15" i="24"/>
  <c r="V20" i="24" s="1"/>
  <c r="U15" i="24"/>
  <c r="U21" i="24" s="1"/>
  <c r="T15" i="24"/>
  <c r="T22" i="24" s="1"/>
  <c r="S15" i="24"/>
  <c r="R15" i="24"/>
  <c r="R20" i="24" s="1"/>
  <c r="Q15" i="24"/>
  <c r="Q21" i="24" s="1"/>
  <c r="P15" i="24"/>
  <c r="P22" i="24" s="1"/>
  <c r="O15" i="24"/>
  <c r="N15" i="24"/>
  <c r="M15" i="24"/>
  <c r="M21" i="24" s="1"/>
  <c r="L15" i="24"/>
  <c r="L22" i="24" s="1"/>
  <c r="K15" i="24"/>
  <c r="K22" i="24" s="1"/>
  <c r="J15" i="24"/>
  <c r="I15" i="24"/>
  <c r="I21" i="24" s="1"/>
  <c r="H15" i="24"/>
  <c r="H22" i="24" s="1"/>
  <c r="G15" i="24"/>
  <c r="F15" i="24"/>
  <c r="F20" i="24" s="1"/>
  <c r="E15" i="24"/>
  <c r="D15" i="24"/>
  <c r="D22" i="24" s="1"/>
  <c r="C14" i="24"/>
  <c r="C13" i="24"/>
  <c r="C12" i="24"/>
  <c r="C11" i="24"/>
  <c r="C10" i="24"/>
  <c r="X43" i="24" l="1"/>
  <c r="X40" i="24"/>
  <c r="AF43" i="24"/>
  <c r="AF44" i="24"/>
  <c r="AJ42" i="24"/>
  <c r="AJ40" i="24"/>
  <c r="P40" i="24"/>
  <c r="AF40" i="24"/>
  <c r="M64" i="24"/>
  <c r="M65" i="24"/>
  <c r="P157" i="24"/>
  <c r="P154" i="24"/>
  <c r="X154" i="24"/>
  <c r="X156" i="24"/>
  <c r="X155" i="24"/>
  <c r="H155" i="24"/>
  <c r="D156" i="24"/>
  <c r="L157" i="24"/>
  <c r="D177" i="24"/>
  <c r="D176" i="24"/>
  <c r="E21" i="24"/>
  <c r="E20" i="24"/>
  <c r="D40" i="24"/>
  <c r="T40" i="24"/>
  <c r="T45" i="24" s="1"/>
  <c r="AB42" i="24"/>
  <c r="X44" i="24"/>
  <c r="Y65" i="24"/>
  <c r="F85" i="24"/>
  <c r="F82" i="24"/>
  <c r="V85" i="24"/>
  <c r="V84" i="24"/>
  <c r="Z85" i="24"/>
  <c r="Z82" i="24"/>
  <c r="D153" i="24"/>
  <c r="D154" i="24"/>
  <c r="D158" i="24" s="1"/>
  <c r="E156" i="24"/>
  <c r="L174" i="24"/>
  <c r="D284" i="24"/>
  <c r="D285" i="24"/>
  <c r="D282" i="24"/>
  <c r="D286" i="24" s="1"/>
  <c r="H282" i="24"/>
  <c r="D283" i="24"/>
  <c r="J20" i="24"/>
  <c r="J23" i="24"/>
  <c r="J22" i="24"/>
  <c r="J19" i="24"/>
  <c r="N20" i="24"/>
  <c r="N21" i="24"/>
  <c r="R21" i="24"/>
  <c r="Z22" i="24"/>
  <c r="Z23" i="24"/>
  <c r="H40" i="24"/>
  <c r="H42" i="24"/>
  <c r="AF42" i="24"/>
  <c r="Q135" i="24"/>
  <c r="Q130" i="24"/>
  <c r="AG135" i="24"/>
  <c r="AG132" i="24"/>
  <c r="E130" i="24"/>
  <c r="AG136" i="24"/>
  <c r="J153" i="24"/>
  <c r="J155" i="24"/>
  <c r="T154" i="24"/>
  <c r="U156" i="24"/>
  <c r="X157" i="24"/>
  <c r="G195" i="24"/>
  <c r="Z220" i="24"/>
  <c r="Z216" i="24"/>
  <c r="R219" i="24"/>
  <c r="O243" i="24"/>
  <c r="O240" i="24"/>
  <c r="AA242" i="24"/>
  <c r="AA238" i="24"/>
  <c r="K238" i="24"/>
  <c r="AA239" i="24"/>
  <c r="L281" i="24"/>
  <c r="L286" i="24" s="1"/>
  <c r="L285" i="24"/>
  <c r="D306" i="24"/>
  <c r="D305" i="24"/>
  <c r="K327" i="24"/>
  <c r="F23" i="24"/>
  <c r="P42" i="24"/>
  <c r="H44" i="24"/>
  <c r="C78" i="24"/>
  <c r="C86" i="24" s="1"/>
  <c r="AI83" i="24"/>
  <c r="F86" i="24"/>
  <c r="Z86" i="24"/>
  <c r="K106" i="24"/>
  <c r="K110" i="24"/>
  <c r="W106" i="24"/>
  <c r="W108" i="24"/>
  <c r="AI110" i="24"/>
  <c r="AI106" i="24"/>
  <c r="S106" i="24"/>
  <c r="AG130" i="24"/>
  <c r="AG131" i="24"/>
  <c r="M133" i="24"/>
  <c r="P153" i="24"/>
  <c r="D155" i="24"/>
  <c r="T155" i="24"/>
  <c r="G177" i="24"/>
  <c r="G174" i="24"/>
  <c r="O176" i="24"/>
  <c r="O178" i="24"/>
  <c r="S178" i="24"/>
  <c r="S176" i="24"/>
  <c r="W176" i="24"/>
  <c r="W177" i="24"/>
  <c r="W174" i="24"/>
  <c r="T174" i="24"/>
  <c r="T179" i="24" s="1"/>
  <c r="G176" i="24"/>
  <c r="K177" i="24"/>
  <c r="K179" i="24" s="1"/>
  <c r="W195" i="24"/>
  <c r="H240" i="24"/>
  <c r="H242" i="24"/>
  <c r="P242" i="24"/>
  <c r="P241" i="24"/>
  <c r="X240" i="24"/>
  <c r="X243" i="24"/>
  <c r="AB241" i="24"/>
  <c r="AB242" i="24"/>
  <c r="O238" i="24"/>
  <c r="AA240" i="24"/>
  <c r="X241" i="24"/>
  <c r="X242" i="24"/>
  <c r="V282" i="24"/>
  <c r="V285" i="24"/>
  <c r="P282" i="24"/>
  <c r="P283" i="24"/>
  <c r="P302" i="24"/>
  <c r="P307" i="24" s="1"/>
  <c r="P304" i="24"/>
  <c r="AB326" i="24"/>
  <c r="AB325" i="24"/>
  <c r="AB327" i="24"/>
  <c r="J347" i="24"/>
  <c r="J345" i="24"/>
  <c r="J349" i="24" s="1"/>
  <c r="J346" i="24"/>
  <c r="N347" i="24"/>
  <c r="N346" i="24"/>
  <c r="R347" i="24"/>
  <c r="R344" i="24"/>
  <c r="R345" i="24"/>
  <c r="V347" i="24"/>
  <c r="V345" i="24"/>
  <c r="Z347" i="24"/>
  <c r="Z348" i="24"/>
  <c r="N344" i="24"/>
  <c r="V346" i="24"/>
  <c r="J348" i="24"/>
  <c r="U83" i="24"/>
  <c r="I84" i="24"/>
  <c r="I87" i="24" s="1"/>
  <c r="AG84" i="24"/>
  <c r="Y85" i="24"/>
  <c r="I86" i="24"/>
  <c r="Y86" i="24"/>
  <c r="AB131" i="24"/>
  <c r="X133" i="24"/>
  <c r="S157" i="24"/>
  <c r="Y197" i="24"/>
  <c r="L218" i="24"/>
  <c r="Z260" i="24"/>
  <c r="N263" i="24"/>
  <c r="E284" i="24"/>
  <c r="E325" i="24"/>
  <c r="G21" i="24"/>
  <c r="G20" i="24"/>
  <c r="O21" i="24"/>
  <c r="O22" i="24"/>
  <c r="S20" i="24"/>
  <c r="S22" i="24"/>
  <c r="S21" i="24"/>
  <c r="W21" i="24"/>
  <c r="W20" i="24"/>
  <c r="AA20" i="24"/>
  <c r="K20" i="24"/>
  <c r="E44" i="24"/>
  <c r="E43" i="24"/>
  <c r="E42" i="24"/>
  <c r="M43" i="24"/>
  <c r="M42" i="24"/>
  <c r="U44" i="24"/>
  <c r="U43" i="24"/>
  <c r="U42" i="24"/>
  <c r="AC43" i="24"/>
  <c r="AC42" i="24"/>
  <c r="M41" i="24"/>
  <c r="Y43" i="24"/>
  <c r="Q44" i="24"/>
  <c r="AC44" i="24"/>
  <c r="H64" i="24"/>
  <c r="H62" i="24"/>
  <c r="P63" i="24"/>
  <c r="P64" i="24"/>
  <c r="AJ61" i="24"/>
  <c r="AJ64" i="24"/>
  <c r="P61" i="24"/>
  <c r="AF61" i="24"/>
  <c r="T62" i="24"/>
  <c r="H63" i="24"/>
  <c r="X63" i="24"/>
  <c r="D64" i="24"/>
  <c r="AF64" i="24"/>
  <c r="E110" i="24"/>
  <c r="E111" i="24"/>
  <c r="E107" i="24"/>
  <c r="I110" i="24"/>
  <c r="I109" i="24"/>
  <c r="M110" i="24"/>
  <c r="M105" i="24"/>
  <c r="Q110" i="24"/>
  <c r="Q111" i="24"/>
  <c r="U110" i="24"/>
  <c r="U109" i="24"/>
  <c r="U105" i="24"/>
  <c r="U112" i="24" s="1"/>
  <c r="Y110" i="24"/>
  <c r="Y111" i="24"/>
  <c r="AC110" i="24"/>
  <c r="AC109" i="24"/>
  <c r="AG110" i="24"/>
  <c r="AG105" i="24"/>
  <c r="E105" i="24"/>
  <c r="Q107" i="24"/>
  <c r="M109" i="24"/>
  <c r="M111" i="24"/>
  <c r="AC111" i="24"/>
  <c r="V136" i="24"/>
  <c r="F197" i="24"/>
  <c r="F194" i="24"/>
  <c r="J197" i="24"/>
  <c r="J195" i="24"/>
  <c r="N197" i="24"/>
  <c r="N196" i="24"/>
  <c r="R197" i="24"/>
  <c r="R194" i="24"/>
  <c r="Z197" i="24"/>
  <c r="Z195" i="24"/>
  <c r="AD197" i="24"/>
  <c r="AD194" i="24"/>
  <c r="F195" i="24"/>
  <c r="F198" i="24" s="1"/>
  <c r="N195" i="24"/>
  <c r="V196" i="24"/>
  <c r="Q220" i="24"/>
  <c r="Q217" i="24"/>
  <c r="U220" i="24"/>
  <c r="U216" i="24"/>
  <c r="Y220" i="24"/>
  <c r="Y217" i="24"/>
  <c r="M216" i="24"/>
  <c r="E218" i="24"/>
  <c r="U218" i="24"/>
  <c r="D345" i="24"/>
  <c r="D346" i="24"/>
  <c r="H344" i="24"/>
  <c r="H347" i="24"/>
  <c r="T345" i="24"/>
  <c r="T348" i="24"/>
  <c r="T346" i="24"/>
  <c r="T344" i="24"/>
  <c r="D344" i="24"/>
  <c r="H346" i="24"/>
  <c r="X346" i="24"/>
  <c r="D19" i="24"/>
  <c r="L19" i="24"/>
  <c r="L24" i="24" s="1"/>
  <c r="X19" i="24"/>
  <c r="L20" i="24"/>
  <c r="D21" i="24"/>
  <c r="H23" i="24"/>
  <c r="T23" i="24"/>
  <c r="E40" i="24"/>
  <c r="U40" i="24"/>
  <c r="E41" i="24"/>
  <c r="U41" i="24"/>
  <c r="Q42" i="24"/>
  <c r="I43" i="24"/>
  <c r="AG43" i="24"/>
  <c r="I44" i="24"/>
  <c r="I64" i="24"/>
  <c r="I65" i="24"/>
  <c r="I63" i="24"/>
  <c r="I61" i="24"/>
  <c r="Q64" i="24"/>
  <c r="Q61" i="24"/>
  <c r="U64" i="24"/>
  <c r="U65" i="24"/>
  <c r="U63" i="24"/>
  <c r="AC64" i="24"/>
  <c r="AC63" i="24"/>
  <c r="AC61" i="24"/>
  <c r="AG64" i="24"/>
  <c r="AG65" i="24"/>
  <c r="E61" i="24"/>
  <c r="U61" i="24"/>
  <c r="AG61" i="24"/>
  <c r="X62" i="24"/>
  <c r="L63" i="24"/>
  <c r="Y63" i="24"/>
  <c r="D65" i="24"/>
  <c r="Q65" i="24"/>
  <c r="AC65" i="24"/>
  <c r="AC87" i="24"/>
  <c r="T83" i="24"/>
  <c r="N109" i="24"/>
  <c r="N110" i="24"/>
  <c r="N107" i="24"/>
  <c r="Z111" i="24"/>
  <c r="Z107" i="24"/>
  <c r="AH110" i="24"/>
  <c r="AH108" i="24"/>
  <c r="I105" i="24"/>
  <c r="Y105" i="24"/>
  <c r="F106" i="24"/>
  <c r="V106" i="24"/>
  <c r="I107" i="24"/>
  <c r="U107" i="24"/>
  <c r="AG107" i="24"/>
  <c r="E109" i="24"/>
  <c r="Q109" i="24"/>
  <c r="AG109" i="24"/>
  <c r="R111" i="24"/>
  <c r="AG111" i="24"/>
  <c r="R134" i="24"/>
  <c r="I156" i="24"/>
  <c r="W179" i="24"/>
  <c r="F177" i="24"/>
  <c r="J194" i="24"/>
  <c r="V194" i="24"/>
  <c r="R195" i="24"/>
  <c r="J196" i="24"/>
  <c r="Z196" i="24"/>
  <c r="F218" i="24"/>
  <c r="F217" i="24"/>
  <c r="J218" i="24"/>
  <c r="J220" i="24"/>
  <c r="J216" i="24"/>
  <c r="N218" i="24"/>
  <c r="N221" i="24" s="1"/>
  <c r="N217" i="24"/>
  <c r="N215" i="24"/>
  <c r="V218" i="24"/>
  <c r="V216" i="24"/>
  <c r="V219" i="24"/>
  <c r="Z218" i="24"/>
  <c r="Z217" i="24"/>
  <c r="Z215" i="24"/>
  <c r="E216" i="24"/>
  <c r="N216" i="24"/>
  <c r="R217" i="24"/>
  <c r="F219" i="24"/>
  <c r="Z219" i="24"/>
  <c r="Z238" i="24"/>
  <c r="K325" i="24"/>
  <c r="K323" i="24"/>
  <c r="O325" i="24"/>
  <c r="O326" i="24"/>
  <c r="S325" i="24"/>
  <c r="S326" i="24"/>
  <c r="S324" i="24"/>
  <c r="S323" i="24"/>
  <c r="W325" i="24"/>
  <c r="W324" i="24"/>
  <c r="W323" i="24"/>
  <c r="AA325" i="24"/>
  <c r="AA327" i="24"/>
  <c r="AA323" i="24"/>
  <c r="AE325" i="24"/>
  <c r="AE326" i="24"/>
  <c r="AE324" i="24"/>
  <c r="G323" i="24"/>
  <c r="G328" i="24" s="1"/>
  <c r="G324" i="24"/>
  <c r="O324" i="24"/>
  <c r="O327" i="24"/>
  <c r="AE327" i="24"/>
  <c r="D347" i="24"/>
  <c r="H19" i="24"/>
  <c r="Y19" i="24"/>
  <c r="P20" i="24"/>
  <c r="T21" i="24"/>
  <c r="T24" i="24" s="1"/>
  <c r="D23" i="24"/>
  <c r="U23" i="24"/>
  <c r="W43" i="24"/>
  <c r="W41" i="24"/>
  <c r="G41" i="24"/>
  <c r="Y41" i="24"/>
  <c r="K42" i="24"/>
  <c r="Q43" i="24"/>
  <c r="AI43" i="24"/>
  <c r="M44" i="24"/>
  <c r="AG44" i="24"/>
  <c r="L61" i="24"/>
  <c r="Y61" i="24"/>
  <c r="D62" i="24"/>
  <c r="AJ62" i="24"/>
  <c r="M63" i="24"/>
  <c r="AB63" i="24"/>
  <c r="T64" i="24"/>
  <c r="E65" i="24"/>
  <c r="T65" i="24"/>
  <c r="AJ65" i="24"/>
  <c r="N85" i="24"/>
  <c r="N86" i="24"/>
  <c r="N82" i="24"/>
  <c r="R85" i="24"/>
  <c r="R84" i="24"/>
  <c r="AD85" i="24"/>
  <c r="AD86" i="24"/>
  <c r="AD82" i="24"/>
  <c r="AH85" i="24"/>
  <c r="AH84" i="24"/>
  <c r="AH87" i="24" s="1"/>
  <c r="J82" i="24"/>
  <c r="R82" i="24"/>
  <c r="F84" i="24"/>
  <c r="N84" i="24"/>
  <c r="Z84" i="24"/>
  <c r="D85" i="24"/>
  <c r="N105" i="24"/>
  <c r="AC105" i="24"/>
  <c r="J107" i="24"/>
  <c r="Y107" i="24"/>
  <c r="N108" i="24"/>
  <c r="AD108" i="24"/>
  <c r="F109" i="24"/>
  <c r="V109" i="24"/>
  <c r="J110" i="24"/>
  <c r="Z110" i="24"/>
  <c r="F111" i="24"/>
  <c r="U111" i="24"/>
  <c r="AH111" i="24"/>
  <c r="P135" i="24"/>
  <c r="P131" i="24"/>
  <c r="P130" i="24"/>
  <c r="AF135" i="24"/>
  <c r="AF131" i="24"/>
  <c r="AF130" i="24"/>
  <c r="L131" i="24"/>
  <c r="V132" i="24"/>
  <c r="AJ135" i="24"/>
  <c r="N153" i="24"/>
  <c r="N155" i="24"/>
  <c r="J154" i="24"/>
  <c r="H177" i="24"/>
  <c r="H178" i="24"/>
  <c r="H174" i="24"/>
  <c r="L177" i="24"/>
  <c r="L176" i="24"/>
  <c r="P177" i="24"/>
  <c r="P178" i="24"/>
  <c r="X177" i="24"/>
  <c r="X178" i="24"/>
  <c r="X174" i="24"/>
  <c r="V175" i="24"/>
  <c r="H176" i="24"/>
  <c r="T176" i="24"/>
  <c r="D178" i="24"/>
  <c r="N194" i="24"/>
  <c r="Z194" i="24"/>
  <c r="V195" i="24"/>
  <c r="AD195" i="24"/>
  <c r="R196" i="24"/>
  <c r="AD196" i="24"/>
  <c r="F216" i="24"/>
  <c r="R216" i="24"/>
  <c r="I217" i="24"/>
  <c r="U217" i="24"/>
  <c r="J219" i="24"/>
  <c r="E220" i="24"/>
  <c r="R220" i="24"/>
  <c r="J238" i="24"/>
  <c r="S262" i="24"/>
  <c r="S260" i="24"/>
  <c r="S261" i="24"/>
  <c r="AA262" i="24"/>
  <c r="F282" i="24"/>
  <c r="F285" i="24"/>
  <c r="J282" i="24"/>
  <c r="J285" i="24"/>
  <c r="N282" i="24"/>
  <c r="N284" i="24"/>
  <c r="N281" i="24"/>
  <c r="N283" i="24"/>
  <c r="R282" i="24"/>
  <c r="R283" i="24"/>
  <c r="R284" i="24"/>
  <c r="Z282" i="24"/>
  <c r="Z284" i="24"/>
  <c r="Z285" i="24"/>
  <c r="Z281" i="24"/>
  <c r="N285" i="24"/>
  <c r="D326" i="24"/>
  <c r="D324" i="24"/>
  <c r="H326" i="24"/>
  <c r="H327" i="24"/>
  <c r="L326" i="24"/>
  <c r="L325" i="24"/>
  <c r="L324" i="24"/>
  <c r="L327" i="24"/>
  <c r="L323" i="24"/>
  <c r="P326" i="24"/>
  <c r="P327" i="24"/>
  <c r="X326" i="24"/>
  <c r="X325" i="24"/>
  <c r="X327" i="24"/>
  <c r="AF326" i="24"/>
  <c r="AF324" i="24"/>
  <c r="AF323" i="24"/>
  <c r="H323" i="24"/>
  <c r="X323" i="24"/>
  <c r="H324" i="24"/>
  <c r="P324" i="24"/>
  <c r="D327" i="24"/>
  <c r="T327" i="24"/>
  <c r="AF327" i="24"/>
  <c r="X344" i="24"/>
  <c r="D348" i="24"/>
  <c r="I19" i="24"/>
  <c r="P19" i="24"/>
  <c r="Z19" i="24"/>
  <c r="H20" i="24"/>
  <c r="X20" i="24"/>
  <c r="H21" i="24"/>
  <c r="P21" i="24"/>
  <c r="Y22" i="24"/>
  <c r="E23" i="24"/>
  <c r="L23" i="24"/>
  <c r="V23" i="24"/>
  <c r="D43" i="24"/>
  <c r="D44" i="24"/>
  <c r="L43" i="24"/>
  <c r="L44" i="24"/>
  <c r="T43" i="24"/>
  <c r="T44" i="24"/>
  <c r="AB43" i="24"/>
  <c r="AB44" i="24"/>
  <c r="AJ43" i="24"/>
  <c r="AJ44" i="24"/>
  <c r="I40" i="24"/>
  <c r="Q40" i="24"/>
  <c r="Y40" i="24"/>
  <c r="AG40" i="24"/>
  <c r="I41" i="24"/>
  <c r="AC41" i="24"/>
  <c r="L42" i="24"/>
  <c r="X42" i="24"/>
  <c r="AG42" i="24"/>
  <c r="S43" i="24"/>
  <c r="G44" i="24"/>
  <c r="P44" i="24"/>
  <c r="Y44" i="24"/>
  <c r="M61" i="24"/>
  <c r="AB61" i="24"/>
  <c r="E63" i="24"/>
  <c r="Q63" i="24"/>
  <c r="AG63" i="24"/>
  <c r="H65" i="24"/>
  <c r="X65" i="24"/>
  <c r="G83" i="24"/>
  <c r="G86" i="24"/>
  <c r="K86" i="24"/>
  <c r="K84" i="24"/>
  <c r="O84" i="24"/>
  <c r="O85" i="24"/>
  <c r="W83" i="24"/>
  <c r="W86" i="24"/>
  <c r="AA86" i="24"/>
  <c r="AA84" i="24"/>
  <c r="V82" i="24"/>
  <c r="AJ85" i="24"/>
  <c r="J86" i="24"/>
  <c r="V86" i="24"/>
  <c r="AH86" i="24"/>
  <c r="Q105" i="24"/>
  <c r="AD105" i="24"/>
  <c r="R106" i="24"/>
  <c r="AH106" i="24"/>
  <c r="M107" i="24"/>
  <c r="AC107" i="24"/>
  <c r="J109" i="24"/>
  <c r="Y109" i="24"/>
  <c r="AD110" i="24"/>
  <c r="I111" i="24"/>
  <c r="V111" i="24"/>
  <c r="T130" i="24"/>
  <c r="Z132" i="24"/>
  <c r="AJ133" i="24"/>
  <c r="G156" i="24"/>
  <c r="G155" i="24"/>
  <c r="K156" i="24"/>
  <c r="K153" i="24"/>
  <c r="O156" i="24"/>
  <c r="O157" i="24"/>
  <c r="W156" i="24"/>
  <c r="W155" i="24"/>
  <c r="W153" i="24"/>
  <c r="N154" i="24"/>
  <c r="O155" i="24"/>
  <c r="K157" i="24"/>
  <c r="W157" i="24"/>
  <c r="D174" i="24"/>
  <c r="P174" i="24"/>
  <c r="X176" i="24"/>
  <c r="T178" i="24"/>
  <c r="M196" i="24"/>
  <c r="M197" i="24"/>
  <c r="Q196" i="24"/>
  <c r="Q195" i="24"/>
  <c r="AC196" i="24"/>
  <c r="AC197" i="24"/>
  <c r="AG196" i="24"/>
  <c r="AG195" i="24"/>
  <c r="Q194" i="24"/>
  <c r="AG194" i="24"/>
  <c r="M195" i="24"/>
  <c r="F196" i="24"/>
  <c r="I197" i="24"/>
  <c r="F215" i="24"/>
  <c r="R215" i="24"/>
  <c r="I216" i="24"/>
  <c r="Y216" i="24"/>
  <c r="J217" i="24"/>
  <c r="V217" i="24"/>
  <c r="Q218" i="24"/>
  <c r="N219" i="24"/>
  <c r="F220" i="24"/>
  <c r="V220" i="24"/>
  <c r="N240" i="24"/>
  <c r="C256" i="24"/>
  <c r="C263" i="24" s="1"/>
  <c r="K261" i="24"/>
  <c r="K262" i="24"/>
  <c r="W282" i="24"/>
  <c r="W283" i="24"/>
  <c r="R281" i="24"/>
  <c r="J284" i="24"/>
  <c r="H306" i="24"/>
  <c r="H304" i="24"/>
  <c r="H302" i="24"/>
  <c r="L306" i="24"/>
  <c r="L305" i="24"/>
  <c r="L303" i="24"/>
  <c r="T304" i="24"/>
  <c r="T303" i="24"/>
  <c r="D302" i="24"/>
  <c r="D303" i="24"/>
  <c r="D304" i="24"/>
  <c r="T305" i="24"/>
  <c r="P323" i="24"/>
  <c r="AB323" i="24"/>
  <c r="T324" i="24"/>
  <c r="T328" i="24" s="1"/>
  <c r="D325" i="24"/>
  <c r="D328" i="24" s="1"/>
  <c r="P325" i="24"/>
  <c r="AF325" i="24"/>
  <c r="G327" i="24"/>
  <c r="W327" i="24"/>
  <c r="P347" i="24"/>
  <c r="Y87" i="24"/>
  <c r="E82" i="24"/>
  <c r="E87" i="24" s="1"/>
  <c r="U82" i="24"/>
  <c r="M83" i="24"/>
  <c r="M87" i="24" s="1"/>
  <c r="U85" i="24"/>
  <c r="AG85" i="24"/>
  <c r="Q134" i="24"/>
  <c r="AC134" i="24"/>
  <c r="AC136" i="24"/>
  <c r="T153" i="24"/>
  <c r="H156" i="24"/>
  <c r="T156" i="24"/>
  <c r="H157" i="24"/>
  <c r="S174" i="24"/>
  <c r="S175" i="24"/>
  <c r="G241" i="24"/>
  <c r="G243" i="24"/>
  <c r="G240" i="24"/>
  <c r="G238" i="24"/>
  <c r="S238" i="24"/>
  <c r="S242" i="24"/>
  <c r="S241" i="24"/>
  <c r="S240" i="24"/>
  <c r="S239" i="24"/>
  <c r="W238" i="24"/>
  <c r="W240" i="24"/>
  <c r="K241" i="24"/>
  <c r="AA241" i="24"/>
  <c r="K243" i="24"/>
  <c r="AA243" i="24"/>
  <c r="H284" i="24"/>
  <c r="H283" i="24"/>
  <c r="H281" i="24"/>
  <c r="L284" i="24"/>
  <c r="L282" i="24"/>
  <c r="T284" i="24"/>
  <c r="T285" i="24"/>
  <c r="T286" i="24" s="1"/>
  <c r="X284" i="24"/>
  <c r="X283" i="24"/>
  <c r="D281" i="24"/>
  <c r="P281" i="24"/>
  <c r="X282" i="24"/>
  <c r="X286" i="24" s="1"/>
  <c r="P285" i="24"/>
  <c r="G346" i="24"/>
  <c r="G348" i="24"/>
  <c r="O346" i="24"/>
  <c r="O349" i="24" s="1"/>
  <c r="O347" i="24"/>
  <c r="O344" i="24"/>
  <c r="W346" i="24"/>
  <c r="W345" i="24"/>
  <c r="AA346" i="24"/>
  <c r="AA348" i="24"/>
  <c r="K344" i="24"/>
  <c r="K349" i="24" s="1"/>
  <c r="G345" i="24"/>
  <c r="D241" i="24"/>
  <c r="D242" i="24"/>
  <c r="P243" i="24"/>
  <c r="AB243" i="24"/>
  <c r="N261" i="24"/>
  <c r="AD263" i="24"/>
  <c r="Z264" i="24"/>
  <c r="Z265" i="24" s="1"/>
  <c r="U281" i="24"/>
  <c r="E282" i="24"/>
  <c r="Y285" i="24"/>
  <c r="V344" i="24"/>
  <c r="F345" i="24"/>
  <c r="F349" i="24" s="1"/>
  <c r="N345" i="24"/>
  <c r="F346" i="24"/>
  <c r="R346" i="24"/>
  <c r="R349" i="24" s="1"/>
  <c r="Z346" i="24"/>
  <c r="Z349" i="24" s="1"/>
  <c r="N348" i="24"/>
  <c r="Q87" i="24"/>
  <c r="C82" i="24"/>
  <c r="C242" i="24"/>
  <c r="C260" i="24"/>
  <c r="C261" i="24"/>
  <c r="E45" i="24"/>
  <c r="U87" i="24"/>
  <c r="C85" i="24"/>
  <c r="F44" i="24"/>
  <c r="F42" i="24"/>
  <c r="F40" i="24"/>
  <c r="J44" i="24"/>
  <c r="J42" i="24"/>
  <c r="J40" i="24"/>
  <c r="N44" i="24"/>
  <c r="N42" i="24"/>
  <c r="N40" i="24"/>
  <c r="R44" i="24"/>
  <c r="R42" i="24"/>
  <c r="R40" i="24"/>
  <c r="V44" i="24"/>
  <c r="V42" i="24"/>
  <c r="V40" i="24"/>
  <c r="Z44" i="24"/>
  <c r="Z42" i="24"/>
  <c r="Z40" i="24"/>
  <c r="AD44" i="24"/>
  <c r="AD42" i="24"/>
  <c r="AD40" i="24"/>
  <c r="AH44" i="24"/>
  <c r="AH42" i="24"/>
  <c r="AH40" i="24"/>
  <c r="R41" i="24"/>
  <c r="AH41" i="24"/>
  <c r="N43" i="24"/>
  <c r="AD43" i="24"/>
  <c r="J61" i="24"/>
  <c r="Z61" i="24"/>
  <c r="N62" i="24"/>
  <c r="AD62" i="24"/>
  <c r="F63" i="24"/>
  <c r="V63" i="24"/>
  <c r="J64" i="24"/>
  <c r="Z64" i="24"/>
  <c r="R65" i="24"/>
  <c r="AH65" i="24"/>
  <c r="H105" i="24"/>
  <c r="X105" i="24"/>
  <c r="P106" i="24"/>
  <c r="AF106" i="24"/>
  <c r="D107" i="24"/>
  <c r="T107" i="24"/>
  <c r="AJ107" i="24"/>
  <c r="L108" i="24"/>
  <c r="AB108" i="24"/>
  <c r="P109" i="24"/>
  <c r="AF109" i="24"/>
  <c r="H110" i="24"/>
  <c r="X110" i="24"/>
  <c r="L111" i="24"/>
  <c r="AB111" i="24"/>
  <c r="C126" i="24"/>
  <c r="C133" i="24" s="1"/>
  <c r="G135" i="24"/>
  <c r="G132" i="24"/>
  <c r="O136" i="24"/>
  <c r="O131" i="24"/>
  <c r="S134" i="24"/>
  <c r="S136" i="24"/>
  <c r="W135" i="24"/>
  <c r="W132" i="24"/>
  <c r="AA133" i="24"/>
  <c r="AA135" i="24"/>
  <c r="AE136" i="24"/>
  <c r="AE131" i="24"/>
  <c r="AI134" i="24"/>
  <c r="AI136" i="24"/>
  <c r="K130" i="24"/>
  <c r="AA130" i="24"/>
  <c r="K131" i="24"/>
  <c r="K132" i="24"/>
  <c r="S132" i="24"/>
  <c r="G133" i="24"/>
  <c r="AI133" i="24"/>
  <c r="G134" i="24"/>
  <c r="O134" i="24"/>
  <c r="G136" i="24"/>
  <c r="C149" i="24"/>
  <c r="C155" i="24" s="1"/>
  <c r="D195" i="24"/>
  <c r="D194" i="24"/>
  <c r="D196" i="24"/>
  <c r="H195" i="24"/>
  <c r="H194" i="24"/>
  <c r="L195" i="24"/>
  <c r="L197" i="24"/>
  <c r="P195" i="24"/>
  <c r="P196" i="24"/>
  <c r="P197" i="24"/>
  <c r="T195" i="24"/>
  <c r="T194" i="24"/>
  <c r="T196" i="24"/>
  <c r="X195" i="24"/>
  <c r="X194" i="24"/>
  <c r="AB195" i="24"/>
  <c r="AB197" i="24"/>
  <c r="AF195" i="24"/>
  <c r="AF196" i="24"/>
  <c r="AF197" i="24"/>
  <c r="D197" i="24"/>
  <c r="E242" i="24"/>
  <c r="E241" i="24"/>
  <c r="E240" i="24"/>
  <c r="I243" i="24"/>
  <c r="I238" i="24"/>
  <c r="M239" i="24"/>
  <c r="M243" i="24"/>
  <c r="M242" i="24"/>
  <c r="M241" i="24"/>
  <c r="M238" i="24"/>
  <c r="Q241" i="24"/>
  <c r="Q240" i="24"/>
  <c r="Q239" i="24"/>
  <c r="U242" i="24"/>
  <c r="U241" i="24"/>
  <c r="U243" i="24"/>
  <c r="U240" i="24"/>
  <c r="Y243" i="24"/>
  <c r="Y238" i="24"/>
  <c r="AC240" i="24"/>
  <c r="AC243" i="24"/>
  <c r="AC242" i="24"/>
  <c r="AC241" i="24"/>
  <c r="AC239" i="24"/>
  <c r="AC238" i="24"/>
  <c r="Q238" i="24"/>
  <c r="I239" i="24"/>
  <c r="Y240" i="24"/>
  <c r="Y241" i="24"/>
  <c r="Q242" i="24"/>
  <c r="Y242" i="24"/>
  <c r="C262" i="24"/>
  <c r="H262" i="24"/>
  <c r="H261" i="24"/>
  <c r="H260" i="24"/>
  <c r="H264" i="24"/>
  <c r="H263" i="24"/>
  <c r="P264" i="24"/>
  <c r="P260" i="24"/>
  <c r="P263" i="24"/>
  <c r="P262" i="24"/>
  <c r="P261" i="24"/>
  <c r="T261" i="24"/>
  <c r="T260" i="24"/>
  <c r="X262" i="24"/>
  <c r="X264" i="24"/>
  <c r="X263" i="24"/>
  <c r="AB263" i="24"/>
  <c r="AB262" i="24"/>
  <c r="AB261" i="24"/>
  <c r="AB260" i="24"/>
  <c r="D260" i="24"/>
  <c r="X261" i="24"/>
  <c r="T263" i="24"/>
  <c r="AB264" i="24"/>
  <c r="F304" i="24"/>
  <c r="F306" i="24"/>
  <c r="F305" i="24"/>
  <c r="J304" i="24"/>
  <c r="J306" i="24"/>
  <c r="J303" i="24"/>
  <c r="J305" i="24"/>
  <c r="J302" i="24"/>
  <c r="N304" i="24"/>
  <c r="N305" i="24"/>
  <c r="N302" i="24"/>
  <c r="N306" i="24"/>
  <c r="R304" i="24"/>
  <c r="R302" i="24"/>
  <c r="V304" i="24"/>
  <c r="V305" i="24"/>
  <c r="V303" i="24"/>
  <c r="Z304" i="24"/>
  <c r="Z306" i="24"/>
  <c r="Z303" i="24"/>
  <c r="Z302" i="24"/>
  <c r="F303" i="24"/>
  <c r="R303" i="24"/>
  <c r="V306" i="24"/>
  <c r="E19" i="24"/>
  <c r="U19" i="24"/>
  <c r="Q20" i="24"/>
  <c r="E22" i="24"/>
  <c r="U22" i="24"/>
  <c r="Q23" i="24"/>
  <c r="C36" i="24"/>
  <c r="C41" i="24" s="1"/>
  <c r="K40" i="24"/>
  <c r="AA40" i="24"/>
  <c r="N41" i="24"/>
  <c r="S41" i="24"/>
  <c r="AD41" i="24"/>
  <c r="AI41" i="24"/>
  <c r="G42" i="24"/>
  <c r="W42" i="24"/>
  <c r="J43" i="24"/>
  <c r="O43" i="24"/>
  <c r="O45" i="24" s="1"/>
  <c r="Z43" i="24"/>
  <c r="AE43" i="24"/>
  <c r="S44" i="24"/>
  <c r="AI44" i="24"/>
  <c r="C57" i="24"/>
  <c r="G65" i="24"/>
  <c r="G63" i="24"/>
  <c r="G61" i="24"/>
  <c r="K65" i="24"/>
  <c r="K63" i="24"/>
  <c r="K61" i="24"/>
  <c r="O65" i="24"/>
  <c r="O63" i="24"/>
  <c r="O61" i="24"/>
  <c r="S65" i="24"/>
  <c r="S63" i="24"/>
  <c r="S61" i="24"/>
  <c r="W65" i="24"/>
  <c r="W63" i="24"/>
  <c r="W61" i="24"/>
  <c r="AA65" i="24"/>
  <c r="AA63" i="24"/>
  <c r="AA61" i="24"/>
  <c r="AE65" i="24"/>
  <c r="AE63" i="24"/>
  <c r="AE61" i="24"/>
  <c r="AI65" i="24"/>
  <c r="AI63" i="24"/>
  <c r="AI61" i="24"/>
  <c r="F61" i="24"/>
  <c r="V61" i="24"/>
  <c r="J62" i="24"/>
  <c r="O62" i="24"/>
  <c r="Z62" i="24"/>
  <c r="AE62" i="24"/>
  <c r="R63" i="24"/>
  <c r="AH63" i="24"/>
  <c r="F64" i="24"/>
  <c r="K64" i="24"/>
  <c r="V64" i="24"/>
  <c r="AA64" i="24"/>
  <c r="N65" i="24"/>
  <c r="AD65" i="24"/>
  <c r="K82" i="24"/>
  <c r="AA82" i="24"/>
  <c r="O83" i="24"/>
  <c r="AE83" i="24"/>
  <c r="G84" i="24"/>
  <c r="W84" i="24"/>
  <c r="K85" i="24"/>
  <c r="AA85" i="24"/>
  <c r="S86" i="24"/>
  <c r="AI86" i="24"/>
  <c r="D105" i="24"/>
  <c r="T105" i="24"/>
  <c r="AJ105" i="24"/>
  <c r="L106" i="24"/>
  <c r="AB106" i="24"/>
  <c r="P107" i="24"/>
  <c r="AF107" i="24"/>
  <c r="H108" i="24"/>
  <c r="X108" i="24"/>
  <c r="L109" i="24"/>
  <c r="AB109" i="24"/>
  <c r="D110" i="24"/>
  <c r="T110" i="24"/>
  <c r="AJ110" i="24"/>
  <c r="H111" i="24"/>
  <c r="X111" i="24"/>
  <c r="G130" i="24"/>
  <c r="W130" i="24"/>
  <c r="S131" i="24"/>
  <c r="AA131" i="24"/>
  <c r="AA132" i="24"/>
  <c r="AI132" i="24"/>
  <c r="O133" i="24"/>
  <c r="W133" i="24"/>
  <c r="W134" i="24"/>
  <c r="AE134" i="24"/>
  <c r="K135" i="24"/>
  <c r="S135" i="24"/>
  <c r="AI135" i="24"/>
  <c r="K136" i="24"/>
  <c r="E175" i="24"/>
  <c r="E174" i="24"/>
  <c r="I177" i="24"/>
  <c r="I176" i="24"/>
  <c r="I175" i="24"/>
  <c r="I174" i="24"/>
  <c r="M178" i="24"/>
  <c r="M177" i="24"/>
  <c r="M176" i="24"/>
  <c r="U175" i="24"/>
  <c r="U174" i="24"/>
  <c r="Q174" i="24"/>
  <c r="M175" i="24"/>
  <c r="U176" i="24"/>
  <c r="L194" i="24"/>
  <c r="AB194" i="24"/>
  <c r="AB198" i="24" s="1"/>
  <c r="L196" i="24"/>
  <c r="AB196" i="24"/>
  <c r="H197" i="24"/>
  <c r="C211" i="24"/>
  <c r="C218" i="24" s="1"/>
  <c r="G217" i="24"/>
  <c r="G220" i="24"/>
  <c r="K217" i="24"/>
  <c r="K219" i="24"/>
  <c r="K216" i="24"/>
  <c r="K220" i="24"/>
  <c r="O217" i="24"/>
  <c r="O218" i="24"/>
  <c r="O215" i="24"/>
  <c r="O219" i="24"/>
  <c r="O216" i="24"/>
  <c r="S217" i="24"/>
  <c r="S218" i="24"/>
  <c r="S215" i="24"/>
  <c r="W217" i="24"/>
  <c r="W220" i="24"/>
  <c r="AA217" i="24"/>
  <c r="AA219" i="24"/>
  <c r="AA216" i="24"/>
  <c r="AA220" i="24"/>
  <c r="K215" i="24"/>
  <c r="AA215" i="24"/>
  <c r="G216" i="24"/>
  <c r="K218" i="24"/>
  <c r="S219" i="24"/>
  <c r="C234" i="24"/>
  <c r="C238" i="24" s="1"/>
  <c r="U238" i="24"/>
  <c r="I240" i="24"/>
  <c r="Q243" i="24"/>
  <c r="L262" i="24"/>
  <c r="D264" i="24"/>
  <c r="C298" i="24"/>
  <c r="C304" i="24" s="1"/>
  <c r="G303" i="24"/>
  <c r="G304" i="24"/>
  <c r="G302" i="24"/>
  <c r="G306" i="24"/>
  <c r="K303" i="24"/>
  <c r="K302" i="24"/>
  <c r="K304" i="24"/>
  <c r="O303" i="24"/>
  <c r="O306" i="24"/>
  <c r="O302" i="24"/>
  <c r="O305" i="24"/>
  <c r="O304" i="24"/>
  <c r="S303" i="24"/>
  <c r="S305" i="24"/>
  <c r="S302" i="24"/>
  <c r="S306" i="24"/>
  <c r="W303" i="24"/>
  <c r="W304" i="24"/>
  <c r="W305" i="24"/>
  <c r="W306" i="24"/>
  <c r="AA303" i="24"/>
  <c r="AA306" i="24"/>
  <c r="AA304" i="24"/>
  <c r="AA302" i="24"/>
  <c r="V302" i="24"/>
  <c r="G305" i="24"/>
  <c r="R305" i="24"/>
  <c r="F19" i="24"/>
  <c r="Q19" i="24"/>
  <c r="V19" i="24"/>
  <c r="M20" i="24"/>
  <c r="J21" i="24"/>
  <c r="Z21" i="24"/>
  <c r="Z24" i="24" s="1"/>
  <c r="F22" i="24"/>
  <c r="Q22" i="24"/>
  <c r="V22" i="24"/>
  <c r="M23" i="24"/>
  <c r="R23" i="24"/>
  <c r="G40" i="24"/>
  <c r="W40" i="24"/>
  <c r="J41" i="24"/>
  <c r="O41" i="24"/>
  <c r="Z41" i="24"/>
  <c r="AE41" i="24"/>
  <c r="S42" i="24"/>
  <c r="AI42" i="24"/>
  <c r="F43" i="24"/>
  <c r="K43" i="24"/>
  <c r="V43" i="24"/>
  <c r="AA43" i="24"/>
  <c r="O44" i="24"/>
  <c r="AE44" i="24"/>
  <c r="C63" i="24"/>
  <c r="H61" i="24"/>
  <c r="R61" i="24"/>
  <c r="X61" i="24"/>
  <c r="X66" i="24" s="1"/>
  <c r="AH61" i="24"/>
  <c r="F62" i="24"/>
  <c r="K62" i="24"/>
  <c r="P62" i="24"/>
  <c r="V62" i="24"/>
  <c r="AA62" i="24"/>
  <c r="AF62" i="24"/>
  <c r="D63" i="24"/>
  <c r="D66" i="24" s="1"/>
  <c r="N63" i="24"/>
  <c r="T63" i="24"/>
  <c r="AD63" i="24"/>
  <c r="AJ63" i="24"/>
  <c r="G64" i="24"/>
  <c r="L64" i="24"/>
  <c r="R64" i="24"/>
  <c r="W64" i="24"/>
  <c r="AB64" i="24"/>
  <c r="AH64" i="24"/>
  <c r="J65" i="24"/>
  <c r="P65" i="24"/>
  <c r="Z65" i="24"/>
  <c r="AF65" i="24"/>
  <c r="D86" i="24"/>
  <c r="D84" i="24"/>
  <c r="D82" i="24"/>
  <c r="H86" i="24"/>
  <c r="H84" i="24"/>
  <c r="H82" i="24"/>
  <c r="L86" i="24"/>
  <c r="L84" i="24"/>
  <c r="L82" i="24"/>
  <c r="P86" i="24"/>
  <c r="P84" i="24"/>
  <c r="P82" i="24"/>
  <c r="T86" i="24"/>
  <c r="T84" i="24"/>
  <c r="T82" i="24"/>
  <c r="X86" i="24"/>
  <c r="X84" i="24"/>
  <c r="X82" i="24"/>
  <c r="AB86" i="24"/>
  <c r="AB84" i="24"/>
  <c r="AB82" i="24"/>
  <c r="AF86" i="24"/>
  <c r="AF84" i="24"/>
  <c r="AF82" i="24"/>
  <c r="AJ86" i="24"/>
  <c r="AJ84" i="24"/>
  <c r="AJ82" i="24"/>
  <c r="G82" i="24"/>
  <c r="W82" i="24"/>
  <c r="K83" i="24"/>
  <c r="P83" i="24"/>
  <c r="AA83" i="24"/>
  <c r="AF83" i="24"/>
  <c r="S84" i="24"/>
  <c r="AI84" i="24"/>
  <c r="G85" i="24"/>
  <c r="L85" i="24"/>
  <c r="W85" i="24"/>
  <c r="AB85" i="24"/>
  <c r="O86" i="24"/>
  <c r="AE86" i="24"/>
  <c r="AE87" i="24" s="1"/>
  <c r="J105" i="24"/>
  <c r="P105" i="24"/>
  <c r="Z105" i="24"/>
  <c r="AF105" i="24"/>
  <c r="H106" i="24"/>
  <c r="N106" i="24"/>
  <c r="X106" i="24"/>
  <c r="AD106" i="24"/>
  <c r="F107" i="24"/>
  <c r="L107" i="24"/>
  <c r="V107" i="24"/>
  <c r="AB107" i="24"/>
  <c r="D108" i="24"/>
  <c r="J108" i="24"/>
  <c r="T108" i="24"/>
  <c r="Z108" i="24"/>
  <c r="AJ108" i="24"/>
  <c r="H109" i="24"/>
  <c r="R109" i="24"/>
  <c r="R112" i="24" s="1"/>
  <c r="X109" i="24"/>
  <c r="AH109" i="24"/>
  <c r="F110" i="24"/>
  <c r="P110" i="24"/>
  <c r="V110" i="24"/>
  <c r="AF110" i="24"/>
  <c r="D111" i="24"/>
  <c r="N111" i="24"/>
  <c r="T111" i="24"/>
  <c r="AD111" i="24"/>
  <c r="AJ111" i="24"/>
  <c r="E136" i="24"/>
  <c r="E133" i="24"/>
  <c r="I134" i="24"/>
  <c r="I131" i="24"/>
  <c r="I136" i="24"/>
  <c r="U136" i="24"/>
  <c r="U133" i="24"/>
  <c r="Y134" i="24"/>
  <c r="Y131" i="24"/>
  <c r="Y136" i="24"/>
  <c r="M130" i="24"/>
  <c r="S130" i="24"/>
  <c r="AC130" i="24"/>
  <c r="AI130" i="24"/>
  <c r="G131" i="24"/>
  <c r="M131" i="24"/>
  <c r="U131" i="24"/>
  <c r="AI131" i="24"/>
  <c r="I132" i="24"/>
  <c r="O132" i="24"/>
  <c r="I133" i="24"/>
  <c r="Q133" i="24"/>
  <c r="AE133" i="24"/>
  <c r="E134" i="24"/>
  <c r="K134" i="24"/>
  <c r="AG134" i="24"/>
  <c r="E135" i="24"/>
  <c r="M135" i="24"/>
  <c r="AC135" i="24"/>
  <c r="M136" i="24"/>
  <c r="W136" i="24"/>
  <c r="M174" i="24"/>
  <c r="Q175" i="24"/>
  <c r="Q176" i="24"/>
  <c r="Q177" i="24"/>
  <c r="I178" i="24"/>
  <c r="T197" i="24"/>
  <c r="W216" i="24"/>
  <c r="E238" i="24"/>
  <c r="U239" i="24"/>
  <c r="M240" i="24"/>
  <c r="I241" i="24"/>
  <c r="I242" i="24"/>
  <c r="C264" i="24"/>
  <c r="L260" i="24"/>
  <c r="X260" i="24"/>
  <c r="D262" i="24"/>
  <c r="T264" i="24"/>
  <c r="W302" i="24"/>
  <c r="K305" i="24"/>
  <c r="K306" i="24"/>
  <c r="F324" i="24"/>
  <c r="F325" i="24"/>
  <c r="F323" i="24"/>
  <c r="F326" i="24"/>
  <c r="J324" i="24"/>
  <c r="J323" i="24"/>
  <c r="J326" i="24"/>
  <c r="J327" i="24"/>
  <c r="J325" i="24"/>
  <c r="N324" i="24"/>
  <c r="N327" i="24"/>
  <c r="N325" i="24"/>
  <c r="N323" i="24"/>
  <c r="R324" i="24"/>
  <c r="R326" i="24"/>
  <c r="R327" i="24"/>
  <c r="R325" i="24"/>
  <c r="V324" i="24"/>
  <c r="V325" i="24"/>
  <c r="V323" i="24"/>
  <c r="Z324" i="24"/>
  <c r="Z323" i="24"/>
  <c r="Z327" i="24"/>
  <c r="Z326" i="24"/>
  <c r="Z325" i="24"/>
  <c r="AD324" i="24"/>
  <c r="AD327" i="24"/>
  <c r="AD325" i="24"/>
  <c r="K328" i="24"/>
  <c r="AD326" i="24"/>
  <c r="F327" i="24"/>
  <c r="V327" i="24"/>
  <c r="E348" i="24"/>
  <c r="E344" i="24"/>
  <c r="E346" i="24"/>
  <c r="E347" i="24"/>
  <c r="E345" i="24"/>
  <c r="I348" i="24"/>
  <c r="I344" i="24"/>
  <c r="I345" i="24"/>
  <c r="I347" i="24"/>
  <c r="I346" i="24"/>
  <c r="M348" i="24"/>
  <c r="M344" i="24"/>
  <c r="M347" i="24"/>
  <c r="M345" i="24"/>
  <c r="Q348" i="24"/>
  <c r="Q344" i="24"/>
  <c r="Q347" i="24"/>
  <c r="Q345" i="24"/>
  <c r="Q346" i="24"/>
  <c r="U348" i="24"/>
  <c r="U344" i="24"/>
  <c r="U346" i="24"/>
  <c r="U347" i="24"/>
  <c r="U345" i="24"/>
  <c r="Y348" i="24"/>
  <c r="Y344" i="24"/>
  <c r="Y345" i="24"/>
  <c r="Y346" i="24"/>
  <c r="M346" i="24"/>
  <c r="C15" i="24"/>
  <c r="G23" i="24"/>
  <c r="G19" i="24"/>
  <c r="K23" i="24"/>
  <c r="K19" i="24"/>
  <c r="O23" i="24"/>
  <c r="O19" i="24"/>
  <c r="S23" i="24"/>
  <c r="S19" i="24"/>
  <c r="W23" i="24"/>
  <c r="W19" i="24"/>
  <c r="AA23" i="24"/>
  <c r="AA19" i="24"/>
  <c r="M19" i="24"/>
  <c r="R19" i="24"/>
  <c r="I20" i="24"/>
  <c r="I24" i="24" s="1"/>
  <c r="O20" i="24"/>
  <c r="Y20" i="24"/>
  <c r="F21" i="24"/>
  <c r="K21" i="24"/>
  <c r="V21" i="24"/>
  <c r="AA21" i="24"/>
  <c r="G22" i="24"/>
  <c r="M22" i="24"/>
  <c r="R22" i="24"/>
  <c r="W22" i="24"/>
  <c r="I23" i="24"/>
  <c r="N23" i="24"/>
  <c r="N24" i="24" s="1"/>
  <c r="Y23" i="24"/>
  <c r="M40" i="24"/>
  <c r="AC40" i="24"/>
  <c r="F41" i="24"/>
  <c r="K41" i="24"/>
  <c r="V41" i="24"/>
  <c r="AA41" i="24"/>
  <c r="R43" i="24"/>
  <c r="AH43" i="24"/>
  <c r="N61" i="24"/>
  <c r="AD61" i="24"/>
  <c r="G62" i="24"/>
  <c r="L62" i="24"/>
  <c r="W62" i="24"/>
  <c r="AB62" i="24"/>
  <c r="S64" i="24"/>
  <c r="AI64" i="24"/>
  <c r="S82" i="24"/>
  <c r="AI82" i="24"/>
  <c r="L83" i="24"/>
  <c r="Q83" i="24"/>
  <c r="AB83" i="24"/>
  <c r="AG83" i="24"/>
  <c r="H85" i="24"/>
  <c r="X85" i="24"/>
  <c r="C101" i="24"/>
  <c r="C111" i="24" s="1"/>
  <c r="G111" i="24"/>
  <c r="G109" i="24"/>
  <c r="G107" i="24"/>
  <c r="G105" i="24"/>
  <c r="K111" i="24"/>
  <c r="K109" i="24"/>
  <c r="K107" i="24"/>
  <c r="K105" i="24"/>
  <c r="O111" i="24"/>
  <c r="O109" i="24"/>
  <c r="O107" i="24"/>
  <c r="O105" i="24"/>
  <c r="S111" i="24"/>
  <c r="S109" i="24"/>
  <c r="S107" i="24"/>
  <c r="S105" i="24"/>
  <c r="W111" i="24"/>
  <c r="W109" i="24"/>
  <c r="W107" i="24"/>
  <c r="W105" i="24"/>
  <c r="AA111" i="24"/>
  <c r="AA109" i="24"/>
  <c r="AA107" i="24"/>
  <c r="AA105" i="24"/>
  <c r="AE111" i="24"/>
  <c r="AE109" i="24"/>
  <c r="AE107" i="24"/>
  <c r="AE105" i="24"/>
  <c r="AI111" i="24"/>
  <c r="AI109" i="24"/>
  <c r="AI107" i="24"/>
  <c r="AI105" i="24"/>
  <c r="F105" i="24"/>
  <c r="L105" i="24"/>
  <c r="V105" i="24"/>
  <c r="AB105" i="24"/>
  <c r="D106" i="24"/>
  <c r="J106" i="24"/>
  <c r="O106" i="24"/>
  <c r="T106" i="24"/>
  <c r="Z106" i="24"/>
  <c r="AE106" i="24"/>
  <c r="AJ106" i="24"/>
  <c r="R107" i="24"/>
  <c r="AH107" i="24"/>
  <c r="K108" i="24"/>
  <c r="P108" i="24"/>
  <c r="AA108" i="24"/>
  <c r="AF108" i="24"/>
  <c r="G110" i="24"/>
  <c r="W110" i="24"/>
  <c r="F135" i="24"/>
  <c r="F133" i="24"/>
  <c r="F131" i="24"/>
  <c r="F130" i="24"/>
  <c r="J135" i="24"/>
  <c r="J133" i="24"/>
  <c r="J131" i="24"/>
  <c r="J136" i="24"/>
  <c r="J130" i="24"/>
  <c r="N135" i="24"/>
  <c r="N133" i="24"/>
  <c r="N131" i="24"/>
  <c r="N134" i="24"/>
  <c r="N130" i="24"/>
  <c r="N136" i="24"/>
  <c r="R135" i="24"/>
  <c r="R133" i="24"/>
  <c r="R131" i="24"/>
  <c r="R132" i="24"/>
  <c r="R130" i="24"/>
  <c r="V135" i="24"/>
  <c r="V133" i="24"/>
  <c r="V131" i="24"/>
  <c r="V130" i="24"/>
  <c r="Z135" i="24"/>
  <c r="Z133" i="24"/>
  <c r="Z131" i="24"/>
  <c r="Z136" i="24"/>
  <c r="Z130" i="24"/>
  <c r="AD135" i="24"/>
  <c r="AD133" i="24"/>
  <c r="AD131" i="24"/>
  <c r="AD134" i="24"/>
  <c r="AD130" i="24"/>
  <c r="AD136" i="24"/>
  <c r="AH135" i="24"/>
  <c r="AH133" i="24"/>
  <c r="AH131" i="24"/>
  <c r="AH132" i="24"/>
  <c r="AH130" i="24"/>
  <c r="I130" i="24"/>
  <c r="O130" i="24"/>
  <c r="Y130" i="24"/>
  <c r="AE130" i="24"/>
  <c r="W131" i="24"/>
  <c r="AC131" i="24"/>
  <c r="J132" i="24"/>
  <c r="Q132" i="24"/>
  <c r="Y132" i="24"/>
  <c r="AE132" i="24"/>
  <c r="S133" i="24"/>
  <c r="Y133" i="24"/>
  <c r="AG133" i="24"/>
  <c r="F134" i="24"/>
  <c r="M134" i="24"/>
  <c r="U134" i="24"/>
  <c r="AA134" i="24"/>
  <c r="AH134" i="24"/>
  <c r="O135" i="24"/>
  <c r="U135" i="24"/>
  <c r="AE135" i="24"/>
  <c r="F136" i="24"/>
  <c r="Q136" i="24"/>
  <c r="AA136" i="24"/>
  <c r="F157" i="24"/>
  <c r="F156" i="24"/>
  <c r="F155" i="24"/>
  <c r="F154" i="24"/>
  <c r="J157" i="24"/>
  <c r="J156" i="24"/>
  <c r="J158" i="24" s="1"/>
  <c r="R155" i="24"/>
  <c r="R154" i="24"/>
  <c r="R153" i="24"/>
  <c r="V157" i="24"/>
  <c r="V156" i="24"/>
  <c r="V155" i="24"/>
  <c r="V154" i="24"/>
  <c r="F153" i="24"/>
  <c r="V153" i="24"/>
  <c r="N156" i="24"/>
  <c r="N158" i="24" s="1"/>
  <c r="R157" i="24"/>
  <c r="C170" i="24"/>
  <c r="C178" i="24" s="1"/>
  <c r="G179" i="24"/>
  <c r="U177" i="24"/>
  <c r="E178" i="24"/>
  <c r="C190" i="24"/>
  <c r="C195" i="24" s="1"/>
  <c r="G194" i="24"/>
  <c r="G197" i="24"/>
  <c r="K194" i="24"/>
  <c r="K196" i="24"/>
  <c r="K197" i="24"/>
  <c r="O194" i="24"/>
  <c r="O195" i="24"/>
  <c r="O196" i="24"/>
  <c r="S194" i="24"/>
  <c r="S195" i="24"/>
  <c r="W194" i="24"/>
  <c r="W197" i="24"/>
  <c r="AA194" i="24"/>
  <c r="AA196" i="24"/>
  <c r="AA197" i="24"/>
  <c r="AE194" i="24"/>
  <c r="AE195" i="24"/>
  <c r="AE196" i="24"/>
  <c r="P194" i="24"/>
  <c r="V198" i="24"/>
  <c r="AF194" i="24"/>
  <c r="H196" i="24"/>
  <c r="X196" i="24"/>
  <c r="X197" i="24"/>
  <c r="G215" i="24"/>
  <c r="W215" i="24"/>
  <c r="S216" i="24"/>
  <c r="W218" i="24"/>
  <c r="G219" i="24"/>
  <c r="W219" i="24"/>
  <c r="S220" i="24"/>
  <c r="E239" i="24"/>
  <c r="Y239" i="24"/>
  <c r="E243" i="24"/>
  <c r="G263" i="24"/>
  <c r="G262" i="24"/>
  <c r="G261" i="24"/>
  <c r="G260" i="24"/>
  <c r="K264" i="24"/>
  <c r="K260" i="24"/>
  <c r="O261" i="24"/>
  <c r="O260" i="24"/>
  <c r="O264" i="24"/>
  <c r="O263" i="24"/>
  <c r="O262" i="24"/>
  <c r="W263" i="24"/>
  <c r="W262" i="24"/>
  <c r="W261" i="24"/>
  <c r="W260" i="24"/>
  <c r="W264" i="24"/>
  <c r="AA264" i="24"/>
  <c r="AA260" i="24"/>
  <c r="L261" i="24"/>
  <c r="T262" i="24"/>
  <c r="D263" i="24"/>
  <c r="S263" i="24"/>
  <c r="AA263" i="24"/>
  <c r="L264" i="24"/>
  <c r="C277" i="24"/>
  <c r="G285" i="24"/>
  <c r="G281" i="24"/>
  <c r="G283" i="24"/>
  <c r="G284" i="24"/>
  <c r="G282" i="24"/>
  <c r="K285" i="24"/>
  <c r="K281" i="24"/>
  <c r="K284" i="24"/>
  <c r="O285" i="24"/>
  <c r="O281" i="24"/>
  <c r="O283" i="24"/>
  <c r="O284" i="24"/>
  <c r="O282" i="24"/>
  <c r="S285" i="24"/>
  <c r="S281" i="24"/>
  <c r="S282" i="24"/>
  <c r="S283" i="24"/>
  <c r="W285" i="24"/>
  <c r="W281" i="24"/>
  <c r="W284" i="24"/>
  <c r="AA285" i="24"/>
  <c r="AA281" i="24"/>
  <c r="AA284" i="24"/>
  <c r="AA283" i="24"/>
  <c r="AA282" i="24"/>
  <c r="K283" i="24"/>
  <c r="F302" i="24"/>
  <c r="N303" i="24"/>
  <c r="Z305" i="24"/>
  <c r="R306" i="24"/>
  <c r="L153" i="24"/>
  <c r="L154" i="24"/>
  <c r="P155" i="24"/>
  <c r="P158" i="24" s="1"/>
  <c r="P156" i="24"/>
  <c r="F178" i="24"/>
  <c r="F176" i="24"/>
  <c r="F174" i="24"/>
  <c r="J178" i="24"/>
  <c r="J176" i="24"/>
  <c r="J174" i="24"/>
  <c r="N178" i="24"/>
  <c r="N176" i="24"/>
  <c r="N174" i="24"/>
  <c r="R178" i="24"/>
  <c r="R176" i="24"/>
  <c r="R174" i="24"/>
  <c r="V178" i="24"/>
  <c r="V176" i="24"/>
  <c r="V174" i="24"/>
  <c r="N175" i="24"/>
  <c r="R177" i="24"/>
  <c r="M194" i="24"/>
  <c r="M198" i="24" s="1"/>
  <c r="AC194" i="24"/>
  <c r="I195" i="24"/>
  <c r="Y195" i="24"/>
  <c r="E197" i="24"/>
  <c r="U197" i="24"/>
  <c r="D220" i="24"/>
  <c r="D216" i="24"/>
  <c r="H220" i="24"/>
  <c r="H216" i="24"/>
  <c r="L220" i="24"/>
  <c r="L216" i="24"/>
  <c r="P220" i="24"/>
  <c r="P216" i="24"/>
  <c r="T220" i="24"/>
  <c r="T216" i="24"/>
  <c r="X220" i="24"/>
  <c r="X216" i="24"/>
  <c r="H215" i="24"/>
  <c r="X215" i="24"/>
  <c r="L217" i="24"/>
  <c r="H218" i="24"/>
  <c r="X218" i="24"/>
  <c r="D219" i="24"/>
  <c r="T219" i="24"/>
  <c r="F243" i="24"/>
  <c r="F242" i="24"/>
  <c r="F241" i="24"/>
  <c r="J243" i="24"/>
  <c r="J242" i="24"/>
  <c r="J241" i="24"/>
  <c r="N243" i="24"/>
  <c r="N242" i="24"/>
  <c r="N241" i="24"/>
  <c r="R243" i="24"/>
  <c r="R242" i="24"/>
  <c r="R241" i="24"/>
  <c r="V243" i="24"/>
  <c r="V242" i="24"/>
  <c r="V241" i="24"/>
  <c r="Z243" i="24"/>
  <c r="Z242" i="24"/>
  <c r="Z241" i="24"/>
  <c r="Z240" i="24"/>
  <c r="AD243" i="24"/>
  <c r="AD242" i="24"/>
  <c r="AD241" i="24"/>
  <c r="AD240" i="24"/>
  <c r="R238" i="24"/>
  <c r="F239" i="24"/>
  <c r="V239" i="24"/>
  <c r="J240" i="24"/>
  <c r="M283" i="24"/>
  <c r="M285" i="24"/>
  <c r="M282" i="24"/>
  <c r="Q283" i="24"/>
  <c r="Q284" i="24"/>
  <c r="Q281" i="24"/>
  <c r="E281" i="24"/>
  <c r="Y281" i="24"/>
  <c r="Y282" i="24"/>
  <c r="U284" i="24"/>
  <c r="I285" i="24"/>
  <c r="C319" i="24"/>
  <c r="C325" i="24" s="1"/>
  <c r="C327" i="24"/>
  <c r="D41" i="24"/>
  <c r="H41" i="24"/>
  <c r="L41" i="24"/>
  <c r="L45" i="24" s="1"/>
  <c r="P41" i="24"/>
  <c r="T41" i="24"/>
  <c r="X41" i="24"/>
  <c r="X45" i="24" s="1"/>
  <c r="AB41" i="24"/>
  <c r="AB45" i="24" s="1"/>
  <c r="AF41" i="24"/>
  <c r="AJ41" i="24"/>
  <c r="E62" i="24"/>
  <c r="I62" i="24"/>
  <c r="I66" i="24" s="1"/>
  <c r="M62" i="24"/>
  <c r="Q62" i="24"/>
  <c r="U62" i="24"/>
  <c r="Y62" i="24"/>
  <c r="Y66" i="24" s="1"/>
  <c r="AC62" i="24"/>
  <c r="AG62" i="24"/>
  <c r="F83" i="24"/>
  <c r="J83" i="24"/>
  <c r="J87" i="24" s="1"/>
  <c r="N83" i="24"/>
  <c r="R83" i="24"/>
  <c r="V83" i="24"/>
  <c r="Z83" i="24"/>
  <c r="Z87" i="24" s="1"/>
  <c r="AD83" i="24"/>
  <c r="AH83" i="24"/>
  <c r="E106" i="24"/>
  <c r="I106" i="24"/>
  <c r="M106" i="24"/>
  <c r="Q106" i="24"/>
  <c r="U106" i="24"/>
  <c r="Y106" i="24"/>
  <c r="AC106" i="24"/>
  <c r="AG106" i="24"/>
  <c r="E108" i="24"/>
  <c r="I108" i="24"/>
  <c r="M108" i="24"/>
  <c r="Q108" i="24"/>
  <c r="U108" i="24"/>
  <c r="Y108" i="24"/>
  <c r="AC108" i="24"/>
  <c r="AG108" i="24"/>
  <c r="D136" i="24"/>
  <c r="D134" i="24"/>
  <c r="D132" i="24"/>
  <c r="H136" i="24"/>
  <c r="H134" i="24"/>
  <c r="H132" i="24"/>
  <c r="H137" i="24" s="1"/>
  <c r="L136" i="24"/>
  <c r="L134" i="24"/>
  <c r="L132" i="24"/>
  <c r="P136" i="24"/>
  <c r="P134" i="24"/>
  <c r="P132" i="24"/>
  <c r="T136" i="24"/>
  <c r="T134" i="24"/>
  <c r="T132" i="24"/>
  <c r="X136" i="24"/>
  <c r="X134" i="24"/>
  <c r="X132" i="24"/>
  <c r="X137" i="24" s="1"/>
  <c r="AB136" i="24"/>
  <c r="AB134" i="24"/>
  <c r="AB132" i="24"/>
  <c r="AF136" i="24"/>
  <c r="AF134" i="24"/>
  <c r="AF132" i="24"/>
  <c r="AJ136" i="24"/>
  <c r="AJ134" i="24"/>
  <c r="AJ132" i="24"/>
  <c r="D131" i="24"/>
  <c r="T131" i="24"/>
  <c r="AJ131" i="24"/>
  <c r="AJ137" i="24" s="1"/>
  <c r="P133" i="24"/>
  <c r="AF133" i="24"/>
  <c r="L135" i="24"/>
  <c r="AB135" i="24"/>
  <c r="AB137" i="24" s="1"/>
  <c r="E157" i="24"/>
  <c r="E155" i="24"/>
  <c r="E153" i="24"/>
  <c r="I157" i="24"/>
  <c r="I155" i="24"/>
  <c r="I153" i="24"/>
  <c r="M157" i="24"/>
  <c r="M155" i="24"/>
  <c r="M153" i="24"/>
  <c r="Q157" i="24"/>
  <c r="Q155" i="24"/>
  <c r="Q153" i="24"/>
  <c r="U157" i="24"/>
  <c r="U155" i="24"/>
  <c r="U153" i="24"/>
  <c r="H153" i="24"/>
  <c r="H158" i="24" s="1"/>
  <c r="X153" i="24"/>
  <c r="M154" i="24"/>
  <c r="L155" i="24"/>
  <c r="Q156" i="24"/>
  <c r="J175" i="24"/>
  <c r="O175" i="24"/>
  <c r="N177" i="24"/>
  <c r="S177" i="24"/>
  <c r="S179" i="24" s="1"/>
  <c r="I194" i="24"/>
  <c r="Y194" i="24"/>
  <c r="E195" i="24"/>
  <c r="U195" i="24"/>
  <c r="Q197" i="24"/>
  <c r="AG197" i="24"/>
  <c r="E219" i="24"/>
  <c r="E215" i="24"/>
  <c r="I219" i="24"/>
  <c r="I215" i="24"/>
  <c r="M219" i="24"/>
  <c r="M215" i="24"/>
  <c r="Q219" i="24"/>
  <c r="Q215" i="24"/>
  <c r="U219" i="24"/>
  <c r="U215" i="24"/>
  <c r="Y219" i="24"/>
  <c r="Y215" i="24"/>
  <c r="D215" i="24"/>
  <c r="D221" i="24" s="1"/>
  <c r="T215" i="24"/>
  <c r="Q216" i="24"/>
  <c r="H217" i="24"/>
  <c r="M217" i="24"/>
  <c r="X217" i="24"/>
  <c r="D218" i="24"/>
  <c r="I218" i="24"/>
  <c r="T218" i="24"/>
  <c r="Y218" i="24"/>
  <c r="P219" i="24"/>
  <c r="M220" i="24"/>
  <c r="N238" i="24"/>
  <c r="AD238" i="24"/>
  <c r="G239" i="24"/>
  <c r="R239" i="24"/>
  <c r="W239" i="24"/>
  <c r="F240" i="24"/>
  <c r="K240" i="24"/>
  <c r="V240" i="24"/>
  <c r="O241" i="24"/>
  <c r="O242" i="24"/>
  <c r="W242" i="24"/>
  <c r="W243" i="24"/>
  <c r="F264" i="24"/>
  <c r="F260" i="24"/>
  <c r="V264" i="24"/>
  <c r="V260" i="24"/>
  <c r="V265" i="24" s="1"/>
  <c r="AD260" i="24"/>
  <c r="AD261" i="24"/>
  <c r="J262" i="24"/>
  <c r="J263" i="24"/>
  <c r="J264" i="24"/>
  <c r="R264" i="24"/>
  <c r="R265" i="24" s="1"/>
  <c r="M281" i="24"/>
  <c r="U282" i="24"/>
  <c r="I284" i="24"/>
  <c r="I286" i="24" s="1"/>
  <c r="E285" i="24"/>
  <c r="Q285" i="24"/>
  <c r="E305" i="24"/>
  <c r="E306" i="24"/>
  <c r="E303" i="24"/>
  <c r="E304" i="24"/>
  <c r="I305" i="24"/>
  <c r="I303" i="24"/>
  <c r="I302" i="24"/>
  <c r="M305" i="24"/>
  <c r="M306" i="24"/>
  <c r="M304" i="24"/>
  <c r="Q305" i="24"/>
  <c r="Q304" i="24"/>
  <c r="Q303" i="24"/>
  <c r="Q307" i="24" s="1"/>
  <c r="U305" i="24"/>
  <c r="U306" i="24"/>
  <c r="U303" i="24"/>
  <c r="U302" i="24"/>
  <c r="Y305" i="24"/>
  <c r="Y302" i="24"/>
  <c r="E302" i="24"/>
  <c r="M303" i="24"/>
  <c r="U304" i="24"/>
  <c r="Q306" i="24"/>
  <c r="Y306" i="24"/>
  <c r="G154" i="24"/>
  <c r="K154" i="24"/>
  <c r="O154" i="24"/>
  <c r="S154" i="24"/>
  <c r="S158" i="24" s="1"/>
  <c r="W154" i="24"/>
  <c r="D175" i="24"/>
  <c r="H175" i="24"/>
  <c r="L175" i="24"/>
  <c r="P175" i="24"/>
  <c r="T175" i="24"/>
  <c r="X175" i="24"/>
  <c r="D238" i="24"/>
  <c r="H238" i="24"/>
  <c r="L238" i="24"/>
  <c r="P238" i="24"/>
  <c r="T238" i="24"/>
  <c r="X238" i="24"/>
  <c r="AB238" i="24"/>
  <c r="D239" i="24"/>
  <c r="H239" i="24"/>
  <c r="L239" i="24"/>
  <c r="P239" i="24"/>
  <c r="T239" i="24"/>
  <c r="X239" i="24"/>
  <c r="AB239" i="24"/>
  <c r="D240" i="24"/>
  <c r="L240" i="24"/>
  <c r="P240" i="24"/>
  <c r="T240" i="24"/>
  <c r="C285" i="24"/>
  <c r="F281" i="24"/>
  <c r="V281" i="24"/>
  <c r="J283" i="24"/>
  <c r="Z283" i="24"/>
  <c r="F284" i="24"/>
  <c r="V284" i="24"/>
  <c r="R285" i="24"/>
  <c r="E327" i="24"/>
  <c r="E323" i="24"/>
  <c r="E324" i="24"/>
  <c r="I327" i="24"/>
  <c r="I323" i="24"/>
  <c r="I325" i="24"/>
  <c r="M327" i="24"/>
  <c r="M323" i="24"/>
  <c r="M326" i="24"/>
  <c r="Q327" i="24"/>
  <c r="Q323" i="24"/>
  <c r="Q325" i="24"/>
  <c r="Q326" i="24"/>
  <c r="U327" i="24"/>
  <c r="U323" i="24"/>
  <c r="U324" i="24"/>
  <c r="U325" i="24"/>
  <c r="Y327" i="24"/>
  <c r="Y323" i="24"/>
  <c r="Y326" i="24"/>
  <c r="AC327" i="24"/>
  <c r="AC323" i="24"/>
  <c r="AC326" i="24"/>
  <c r="AG327" i="24"/>
  <c r="AG323" i="24"/>
  <c r="AG325" i="24"/>
  <c r="AG324" i="24"/>
  <c r="Q324" i="24"/>
  <c r="Y325" i="24"/>
  <c r="I326" i="24"/>
  <c r="E260" i="24"/>
  <c r="I260" i="24"/>
  <c r="M260" i="24"/>
  <c r="Q260" i="24"/>
  <c r="U260" i="24"/>
  <c r="Y260" i="24"/>
  <c r="AC260" i="24"/>
  <c r="E261" i="24"/>
  <c r="I261" i="24"/>
  <c r="M261" i="24"/>
  <c r="Q261" i="24"/>
  <c r="U261" i="24"/>
  <c r="Y261" i="24"/>
  <c r="AC261" i="24"/>
  <c r="E262" i="24"/>
  <c r="I262" i="24"/>
  <c r="M262" i="24"/>
  <c r="Q262" i="24"/>
  <c r="U262" i="24"/>
  <c r="Y262" i="24"/>
  <c r="AC262" i="24"/>
  <c r="E263" i="24"/>
  <c r="I263" i="24"/>
  <c r="M263" i="24"/>
  <c r="Q263" i="24"/>
  <c r="U263" i="24"/>
  <c r="Y263" i="24"/>
  <c r="AC263" i="24"/>
  <c r="T306" i="24"/>
  <c r="T302" i="24"/>
  <c r="X306" i="24"/>
  <c r="X302" i="24"/>
  <c r="P303" i="24"/>
  <c r="L304" i="24"/>
  <c r="H305" i="24"/>
  <c r="X305" i="24"/>
  <c r="H345" i="24"/>
  <c r="H348" i="24"/>
  <c r="L345" i="24"/>
  <c r="L347" i="24"/>
  <c r="L344" i="24"/>
  <c r="P345" i="24"/>
  <c r="P346" i="24"/>
  <c r="X345" i="24"/>
  <c r="X348" i="24"/>
  <c r="P344" i="24"/>
  <c r="L346" i="24"/>
  <c r="T347" i="24"/>
  <c r="O323" i="24"/>
  <c r="AE323" i="24"/>
  <c r="K324" i="24"/>
  <c r="AA324" i="24"/>
  <c r="G326" i="24"/>
  <c r="W326" i="24"/>
  <c r="S327" i="24"/>
  <c r="C340" i="24"/>
  <c r="G344" i="24"/>
  <c r="W344" i="24"/>
  <c r="S345" i="24"/>
  <c r="G347" i="24"/>
  <c r="W347" i="24"/>
  <c r="S348" i="24"/>
  <c r="K158" i="24" l="1"/>
  <c r="V221" i="24"/>
  <c r="E66" i="24"/>
  <c r="M307" i="24"/>
  <c r="U286" i="24"/>
  <c r="E198" i="24"/>
  <c r="F87" i="24"/>
  <c r="H45" i="24"/>
  <c r="AH112" i="24"/>
  <c r="AG87" i="24"/>
  <c r="J24" i="24"/>
  <c r="C217" i="24"/>
  <c r="T265" i="24"/>
  <c r="V349" i="24"/>
  <c r="S244" i="24"/>
  <c r="Q112" i="24"/>
  <c r="AG45" i="24"/>
  <c r="AJ66" i="24"/>
  <c r="S349" i="24"/>
  <c r="W349" i="24"/>
  <c r="W328" i="24"/>
  <c r="AE328" i="24"/>
  <c r="H307" i="24"/>
  <c r="AG328" i="24"/>
  <c r="I328" i="24"/>
  <c r="X179" i="24"/>
  <c r="H179" i="24"/>
  <c r="O158" i="24"/>
  <c r="Y198" i="24"/>
  <c r="O179" i="24"/>
  <c r="W198" i="24"/>
  <c r="K198" i="24"/>
  <c r="C194" i="24"/>
  <c r="C156" i="24"/>
  <c r="AB112" i="24"/>
  <c r="N112" i="24"/>
  <c r="AA221" i="24"/>
  <c r="AE66" i="24"/>
  <c r="Z45" i="24"/>
  <c r="C83" i="24"/>
  <c r="C87" i="24" s="1"/>
  <c r="H286" i="24"/>
  <c r="AA244" i="24"/>
  <c r="T158" i="24"/>
  <c r="AB328" i="24"/>
  <c r="R221" i="24"/>
  <c r="R198" i="24"/>
  <c r="R87" i="24"/>
  <c r="Z221" i="24"/>
  <c r="J198" i="24"/>
  <c r="AG66" i="24"/>
  <c r="Q45" i="24"/>
  <c r="T307" i="24"/>
  <c r="Z286" i="24"/>
  <c r="AB244" i="24"/>
  <c r="D179" i="24"/>
  <c r="X158" i="24"/>
  <c r="AF45" i="24"/>
  <c r="P45" i="24"/>
  <c r="P221" i="24"/>
  <c r="AC198" i="24"/>
  <c r="C154" i="24"/>
  <c r="K265" i="24"/>
  <c r="Q137" i="24"/>
  <c r="AA24" i="24"/>
  <c r="S24" i="24"/>
  <c r="K24" i="24"/>
  <c r="AD112" i="24"/>
  <c r="AA87" i="24"/>
  <c r="C153" i="24"/>
  <c r="C84" i="24"/>
  <c r="N349" i="24"/>
  <c r="N265" i="24"/>
  <c r="AA349" i="24"/>
  <c r="P286" i="24"/>
  <c r="G244" i="24"/>
  <c r="D307" i="24"/>
  <c r="AG198" i="24"/>
  <c r="Q198" i="24"/>
  <c r="W158" i="24"/>
  <c r="Y45" i="24"/>
  <c r="D45" i="24"/>
  <c r="H328" i="24"/>
  <c r="S265" i="24"/>
  <c r="I45" i="24"/>
  <c r="U45" i="24"/>
  <c r="X24" i="24"/>
  <c r="P349" i="24"/>
  <c r="I112" i="24"/>
  <c r="F244" i="24"/>
  <c r="U198" i="24"/>
  <c r="P328" i="24"/>
  <c r="O328" i="24"/>
  <c r="L307" i="24"/>
  <c r="Y265" i="24"/>
  <c r="I265" i="24"/>
  <c r="AD265" i="24"/>
  <c r="O244" i="24"/>
  <c r="W244" i="24"/>
  <c r="N244" i="24"/>
  <c r="E112" i="24"/>
  <c r="V87" i="24"/>
  <c r="U66" i="24"/>
  <c r="C136" i="24"/>
  <c r="F112" i="24"/>
  <c r="AI87" i="24"/>
  <c r="AB66" i="24"/>
  <c r="AC45" i="24"/>
  <c r="AD328" i="24"/>
  <c r="W307" i="24"/>
  <c r="P66" i="24"/>
  <c r="F66" i="24"/>
  <c r="O66" i="24"/>
  <c r="AE45" i="24"/>
  <c r="S45" i="24"/>
  <c r="R307" i="24"/>
  <c r="Z66" i="24"/>
  <c r="AD45" i="24"/>
  <c r="C44" i="24"/>
  <c r="X328" i="24"/>
  <c r="L328" i="24"/>
  <c r="AD198" i="24"/>
  <c r="AA328" i="24"/>
  <c r="T349" i="24"/>
  <c r="L349" i="24"/>
  <c r="H349" i="24"/>
  <c r="R286" i="24"/>
  <c r="J286" i="24"/>
  <c r="P179" i="24"/>
  <c r="G158" i="24"/>
  <c r="Y307" i="24"/>
  <c r="I307" i="24"/>
  <c r="Y221" i="24"/>
  <c r="Q221" i="24"/>
  <c r="AG112" i="24"/>
  <c r="Q66" i="24"/>
  <c r="AJ45" i="24"/>
  <c r="Z244" i="24"/>
  <c r="J179" i="24"/>
  <c r="Y137" i="24"/>
  <c r="V112" i="24"/>
  <c r="N66" i="24"/>
  <c r="W24" i="24"/>
  <c r="R328" i="24"/>
  <c r="N328" i="24"/>
  <c r="AG137" i="24"/>
  <c r="E137" i="24"/>
  <c r="L87" i="24"/>
  <c r="AF66" i="24"/>
  <c r="G45" i="24"/>
  <c r="U179" i="24"/>
  <c r="G137" i="24"/>
  <c r="Q244" i="24"/>
  <c r="D198" i="24"/>
  <c r="J221" i="24"/>
  <c r="H24" i="24"/>
  <c r="P24" i="24"/>
  <c r="D349" i="24"/>
  <c r="S328" i="24"/>
  <c r="X349" i="24"/>
  <c r="T244" i="24"/>
  <c r="D244" i="24"/>
  <c r="L179" i="24"/>
  <c r="J265" i="24"/>
  <c r="K244" i="24"/>
  <c r="M158" i="24"/>
  <c r="P137" i="24"/>
  <c r="AF137" i="24"/>
  <c r="L137" i="24"/>
  <c r="D137" i="24"/>
  <c r="AC112" i="24"/>
  <c r="M112" i="24"/>
  <c r="AD87" i="24"/>
  <c r="N87" i="24"/>
  <c r="AC66" i="24"/>
  <c r="M66" i="24"/>
  <c r="E286" i="24"/>
  <c r="V244" i="24"/>
  <c r="J244" i="24"/>
  <c r="H221" i="24"/>
  <c r="L221" i="24"/>
  <c r="O265" i="24"/>
  <c r="G265" i="24"/>
  <c r="R158" i="24"/>
  <c r="L66" i="24"/>
  <c r="M45" i="24"/>
  <c r="Y24" i="24"/>
  <c r="Q349" i="24"/>
  <c r="M349" i="24"/>
  <c r="U137" i="24"/>
  <c r="G87" i="24"/>
  <c r="AF87" i="24"/>
  <c r="T66" i="24"/>
  <c r="H66" i="24"/>
  <c r="V307" i="24"/>
  <c r="C134" i="24"/>
  <c r="O87" i="24"/>
  <c r="AI45" i="24"/>
  <c r="AF328" i="24"/>
  <c r="N286" i="24"/>
  <c r="Z198" i="24"/>
  <c r="F221" i="24"/>
  <c r="D24" i="24"/>
  <c r="N198" i="24"/>
  <c r="Y112" i="24"/>
  <c r="C348" i="24"/>
  <c r="C344" i="24"/>
  <c r="C347" i="24"/>
  <c r="F286" i="24"/>
  <c r="C20" i="24"/>
  <c r="C21" i="24"/>
  <c r="C22" i="24"/>
  <c r="C346" i="24"/>
  <c r="AI137" i="24"/>
  <c r="M137" i="24"/>
  <c r="AB87" i="24"/>
  <c r="C23" i="24"/>
  <c r="AJ112" i="24"/>
  <c r="D112" i="24"/>
  <c r="U24" i="24"/>
  <c r="Y244" i="24"/>
  <c r="K137" i="24"/>
  <c r="H112" i="24"/>
  <c r="J45" i="24"/>
  <c r="C345" i="24"/>
  <c r="U265" i="24"/>
  <c r="E265" i="24"/>
  <c r="M328" i="24"/>
  <c r="P244" i="24"/>
  <c r="I221" i="24"/>
  <c r="Q158" i="24"/>
  <c r="C324" i="24"/>
  <c r="C323" i="24"/>
  <c r="Q286" i="24"/>
  <c r="N179" i="24"/>
  <c r="F307" i="24"/>
  <c r="C283" i="24"/>
  <c r="C284" i="24"/>
  <c r="W265" i="24"/>
  <c r="G221" i="24"/>
  <c r="AF198" i="24"/>
  <c r="O198" i="24"/>
  <c r="V158" i="24"/>
  <c r="O137" i="24"/>
  <c r="AD137" i="24"/>
  <c r="N137" i="24"/>
  <c r="AI112" i="24"/>
  <c r="AE112" i="24"/>
  <c r="AA112" i="24"/>
  <c r="W112" i="24"/>
  <c r="S112" i="24"/>
  <c r="O112" i="24"/>
  <c r="K112" i="24"/>
  <c r="G112" i="24"/>
  <c r="C106" i="24"/>
  <c r="C108" i="24"/>
  <c r="C110" i="24"/>
  <c r="I349" i="24"/>
  <c r="V328" i="24"/>
  <c r="C326" i="24"/>
  <c r="X265" i="24"/>
  <c r="E244" i="24"/>
  <c r="AC137" i="24"/>
  <c r="P112" i="24"/>
  <c r="C107" i="24"/>
  <c r="P87" i="24"/>
  <c r="R66" i="24"/>
  <c r="V24" i="24"/>
  <c r="C19" i="24"/>
  <c r="AA307" i="24"/>
  <c r="U244" i="24"/>
  <c r="S221" i="24"/>
  <c r="I179" i="24"/>
  <c r="E179" i="24"/>
  <c r="AI66" i="24"/>
  <c r="S66" i="24"/>
  <c r="C64" i="24"/>
  <c r="C62" i="24"/>
  <c r="K45" i="24"/>
  <c r="Z307" i="24"/>
  <c r="D265" i="24"/>
  <c r="M244" i="24"/>
  <c r="H198" i="24"/>
  <c r="C109" i="24"/>
  <c r="C65" i="24"/>
  <c r="N45" i="24"/>
  <c r="X307" i="24"/>
  <c r="Q265" i="24"/>
  <c r="Y328" i="24"/>
  <c r="U328" i="24"/>
  <c r="Q328" i="24"/>
  <c r="C281" i="24"/>
  <c r="L244" i="24"/>
  <c r="U307" i="24"/>
  <c r="M286" i="24"/>
  <c r="I198" i="24"/>
  <c r="U158" i="24"/>
  <c r="E158" i="24"/>
  <c r="T137" i="24"/>
  <c r="Y286" i="24"/>
  <c r="R244" i="24"/>
  <c r="R179" i="24"/>
  <c r="L158" i="24"/>
  <c r="W286" i="24"/>
  <c r="S286" i="24"/>
  <c r="K286" i="24"/>
  <c r="C282" i="24"/>
  <c r="AA265" i="24"/>
  <c r="AA198" i="24"/>
  <c r="S198" i="24"/>
  <c r="G198" i="24"/>
  <c r="C176" i="24"/>
  <c r="C175" i="24"/>
  <c r="C174" i="24"/>
  <c r="I137" i="24"/>
  <c r="Z137" i="24"/>
  <c r="J137" i="24"/>
  <c r="S87" i="24"/>
  <c r="AD66" i="24"/>
  <c r="R24" i="24"/>
  <c r="O24" i="24"/>
  <c r="G24" i="24"/>
  <c r="Y349" i="24"/>
  <c r="E349" i="24"/>
  <c r="F328" i="24"/>
  <c r="L265" i="24"/>
  <c r="M179" i="24"/>
  <c r="AF112" i="24"/>
  <c r="J112" i="24"/>
  <c r="AJ87" i="24"/>
  <c r="T87" i="24"/>
  <c r="D87" i="24"/>
  <c r="AH66" i="24"/>
  <c r="W45" i="24"/>
  <c r="Q24" i="24"/>
  <c r="S307" i="24"/>
  <c r="G307" i="24"/>
  <c r="C303" i="24"/>
  <c r="K221" i="24"/>
  <c r="O221" i="24"/>
  <c r="L198" i="24"/>
  <c r="Q179" i="24"/>
  <c r="W137" i="24"/>
  <c r="T112" i="24"/>
  <c r="V66" i="24"/>
  <c r="W66" i="24"/>
  <c r="G66" i="24"/>
  <c r="C42" i="24"/>
  <c r="C43" i="24"/>
  <c r="E24" i="24"/>
  <c r="J307" i="24"/>
  <c r="C306" i="24"/>
  <c r="AB265" i="24"/>
  <c r="P265" i="24"/>
  <c r="H265" i="24"/>
  <c r="AC244" i="24"/>
  <c r="I244" i="24"/>
  <c r="T198" i="24"/>
  <c r="X112" i="24"/>
  <c r="C105" i="24"/>
  <c r="C61" i="24"/>
  <c r="AH45" i="24"/>
  <c r="R45" i="24"/>
  <c r="C40" i="24"/>
  <c r="C265" i="24"/>
  <c r="C157" i="24"/>
  <c r="C158" i="24" s="1"/>
  <c r="G349" i="24"/>
  <c r="AC265" i="24"/>
  <c r="M265" i="24"/>
  <c r="AC328" i="24"/>
  <c r="E328" i="24"/>
  <c r="V286" i="24"/>
  <c r="X244" i="24"/>
  <c r="H244" i="24"/>
  <c r="E307" i="24"/>
  <c r="C305" i="24"/>
  <c r="F265" i="24"/>
  <c r="AD244" i="24"/>
  <c r="T221" i="24"/>
  <c r="U221" i="24"/>
  <c r="M221" i="24"/>
  <c r="E221" i="24"/>
  <c r="I158" i="24"/>
  <c r="X221" i="24"/>
  <c r="V179" i="24"/>
  <c r="F179" i="24"/>
  <c r="AA286" i="24"/>
  <c r="O286" i="24"/>
  <c r="G286" i="24"/>
  <c r="W221" i="24"/>
  <c r="P198" i="24"/>
  <c r="AE198" i="24"/>
  <c r="C197" i="24"/>
  <c r="C196" i="24"/>
  <c r="C198" i="24" s="1"/>
  <c r="F158" i="24"/>
  <c r="AE137" i="24"/>
  <c r="AH137" i="24"/>
  <c r="V137" i="24"/>
  <c r="R137" i="24"/>
  <c r="F137" i="24"/>
  <c r="L112" i="24"/>
  <c r="M24" i="24"/>
  <c r="U349" i="24"/>
  <c r="Z328" i="24"/>
  <c r="J328" i="24"/>
  <c r="C177" i="24"/>
  <c r="S137" i="24"/>
  <c r="Z112" i="24"/>
  <c r="W87" i="24"/>
  <c r="X87" i="24"/>
  <c r="H87" i="24"/>
  <c r="F24" i="24"/>
  <c r="O307" i="24"/>
  <c r="K307" i="24"/>
  <c r="C241" i="24"/>
  <c r="C240" i="24"/>
  <c r="C243" i="24"/>
  <c r="C239" i="24"/>
  <c r="C215" i="24"/>
  <c r="C220" i="24"/>
  <c r="C216" i="24"/>
  <c r="C219" i="24"/>
  <c r="K87" i="24"/>
  <c r="AA66" i="24"/>
  <c r="K66" i="24"/>
  <c r="AA45" i="24"/>
  <c r="N307" i="24"/>
  <c r="C302" i="24"/>
  <c r="X198" i="24"/>
  <c r="AA137" i="24"/>
  <c r="C130" i="24"/>
  <c r="C135" i="24"/>
  <c r="C131" i="24"/>
  <c r="J66" i="24"/>
  <c r="V45" i="24"/>
  <c r="F45" i="24"/>
  <c r="C132" i="24"/>
  <c r="C244" i="24" l="1"/>
  <c r="C66" i="24"/>
  <c r="C286" i="24"/>
  <c r="C179" i="24"/>
  <c r="C307" i="24"/>
  <c r="C45" i="24"/>
  <c r="C112" i="24"/>
  <c r="C137" i="24"/>
  <c r="C221" i="24"/>
  <c r="C24" i="24"/>
  <c r="C328" i="24"/>
  <c r="C349" i="24"/>
</calcChain>
</file>

<file path=xl/sharedStrings.xml><?xml version="1.0" encoding="utf-8"?>
<sst xmlns="http://schemas.openxmlformats.org/spreadsheetml/2006/main" count="1508" uniqueCount="183">
  <si>
    <t>問１．食育に関心がありますか。</t>
    <rPh sb="0" eb="1">
      <t>トイ</t>
    </rPh>
    <phoneticPr fontId="1"/>
  </si>
  <si>
    <t>問２．朝食をたべていますか。</t>
    <rPh sb="0" eb="1">
      <t>トイ</t>
    </rPh>
    <rPh sb="3" eb="5">
      <t>チョウショク</t>
    </rPh>
    <phoneticPr fontId="1"/>
  </si>
  <si>
    <t>問３．主食・主菜・副菜をそろえるなど、栄養バランスを考えて食事をとっていますか。</t>
    <rPh sb="0" eb="1">
      <t>トイ</t>
    </rPh>
    <rPh sb="3" eb="5">
      <t>シュショク</t>
    </rPh>
    <rPh sb="6" eb="8">
      <t>シュサイ</t>
    </rPh>
    <rPh sb="9" eb="11">
      <t>フクサイ</t>
    </rPh>
    <rPh sb="19" eb="21">
      <t>エイヨウ</t>
    </rPh>
    <rPh sb="26" eb="27">
      <t>カンガ</t>
    </rPh>
    <rPh sb="29" eb="31">
      <t>ショクジ</t>
    </rPh>
    <phoneticPr fontId="1"/>
  </si>
  <si>
    <t>問４．よく噛んで味わって食べるなどの食べ方に関心がありますか。</t>
    <rPh sb="0" eb="1">
      <t>トイ</t>
    </rPh>
    <rPh sb="5" eb="6">
      <t>カ</t>
    </rPh>
    <rPh sb="8" eb="9">
      <t>アジ</t>
    </rPh>
    <rPh sb="12" eb="13">
      <t>タ</t>
    </rPh>
    <rPh sb="18" eb="19">
      <t>タ</t>
    </rPh>
    <rPh sb="20" eb="21">
      <t>カタ</t>
    </rPh>
    <rPh sb="22" eb="24">
      <t>カンシン</t>
    </rPh>
    <phoneticPr fontId="1"/>
  </si>
  <si>
    <t>問５．朝食はおうちの人と一緒に食べていますか。</t>
    <rPh sb="0" eb="1">
      <t>トイ</t>
    </rPh>
    <rPh sb="3" eb="5">
      <t>チョウショク</t>
    </rPh>
    <rPh sb="10" eb="11">
      <t>ヒト</t>
    </rPh>
    <rPh sb="12" eb="14">
      <t>イッショ</t>
    </rPh>
    <rPh sb="15" eb="16">
      <t>タ</t>
    </rPh>
    <phoneticPr fontId="1"/>
  </si>
  <si>
    <t>問６．夕食はおうちの人と一緒に食べていますか。</t>
    <rPh sb="0" eb="1">
      <t>トイ</t>
    </rPh>
    <rPh sb="3" eb="5">
      <t>ユウショク</t>
    </rPh>
    <rPh sb="10" eb="11">
      <t>ヒト</t>
    </rPh>
    <rPh sb="12" eb="14">
      <t>イッショ</t>
    </rPh>
    <rPh sb="15" eb="16">
      <t>タ</t>
    </rPh>
    <phoneticPr fontId="1"/>
  </si>
  <si>
    <t>問７．内臓脂肪症候群（メタボリックシンドローム）の予防や改善のための適切な食事、運動等を継続して行っていますか。</t>
    <rPh sb="0" eb="1">
      <t>トイ</t>
    </rPh>
    <rPh sb="3" eb="5">
      <t>ナイゾウ</t>
    </rPh>
    <rPh sb="5" eb="7">
      <t>シボウ</t>
    </rPh>
    <rPh sb="7" eb="10">
      <t>ショウコウグン</t>
    </rPh>
    <rPh sb="25" eb="27">
      <t>ヨボウ</t>
    </rPh>
    <rPh sb="28" eb="30">
      <t>カイゼン</t>
    </rPh>
    <rPh sb="34" eb="36">
      <t>テキセツ</t>
    </rPh>
    <rPh sb="37" eb="39">
      <t>ショクジ</t>
    </rPh>
    <rPh sb="40" eb="42">
      <t>ウンドウ</t>
    </rPh>
    <rPh sb="42" eb="43">
      <t>トウ</t>
    </rPh>
    <rPh sb="44" eb="46">
      <t>ケイゾク</t>
    </rPh>
    <rPh sb="48" eb="49">
      <t>オコナ</t>
    </rPh>
    <phoneticPr fontId="1"/>
  </si>
  <si>
    <t>問８．生活習慣病予防や改善のために、普段から適正体重の維持や減塩等に気を付けた食生活を実践していますか。</t>
    <rPh sb="0" eb="1">
      <t>トイ</t>
    </rPh>
    <rPh sb="3" eb="5">
      <t>セイカツ</t>
    </rPh>
    <rPh sb="5" eb="7">
      <t>シュウカン</t>
    </rPh>
    <rPh sb="7" eb="8">
      <t>ビョウ</t>
    </rPh>
    <rPh sb="8" eb="10">
      <t>ヨボウ</t>
    </rPh>
    <rPh sb="11" eb="13">
      <t>カイゼン</t>
    </rPh>
    <rPh sb="18" eb="20">
      <t>フダン</t>
    </rPh>
    <rPh sb="22" eb="24">
      <t>テキセイ</t>
    </rPh>
    <rPh sb="24" eb="26">
      <t>タイジュウ</t>
    </rPh>
    <rPh sb="27" eb="29">
      <t>イジ</t>
    </rPh>
    <rPh sb="30" eb="32">
      <t>ゲンエン</t>
    </rPh>
    <rPh sb="32" eb="33">
      <t>トウ</t>
    </rPh>
    <rPh sb="34" eb="35">
      <t>キ</t>
    </rPh>
    <rPh sb="36" eb="37">
      <t>ツ</t>
    </rPh>
    <rPh sb="39" eb="42">
      <t>ショクセイカツ</t>
    </rPh>
    <rPh sb="43" eb="45">
      <t>ジッセン</t>
    </rPh>
    <phoneticPr fontId="1"/>
  </si>
  <si>
    <t>問９．農業や漁業の体験をしたことがありますか。（例えば、地引網や野菜の収穫体験など）</t>
    <rPh sb="0" eb="1">
      <t>トイ</t>
    </rPh>
    <rPh sb="3" eb="5">
      <t>ノウギョウ</t>
    </rPh>
    <rPh sb="6" eb="8">
      <t>ギョギョウ</t>
    </rPh>
    <rPh sb="9" eb="11">
      <t>タイケン</t>
    </rPh>
    <rPh sb="24" eb="25">
      <t>タト</t>
    </rPh>
    <rPh sb="28" eb="31">
      <t>ジビキアミ</t>
    </rPh>
    <rPh sb="32" eb="34">
      <t>ヤサイ</t>
    </rPh>
    <rPh sb="35" eb="37">
      <t>シュウカク</t>
    </rPh>
    <rPh sb="37" eb="39">
      <t>タイケン</t>
    </rPh>
    <phoneticPr fontId="1"/>
  </si>
  <si>
    <t>問１０．地元産（県内産を含む）食材を購入していますか。</t>
    <rPh sb="0" eb="1">
      <t>トイ</t>
    </rPh>
    <rPh sb="4" eb="7">
      <t>ジモトサン</t>
    </rPh>
    <rPh sb="8" eb="10">
      <t>ケンナイ</t>
    </rPh>
    <rPh sb="10" eb="11">
      <t>サン</t>
    </rPh>
    <rPh sb="12" eb="13">
      <t>フク</t>
    </rPh>
    <rPh sb="15" eb="17">
      <t>ショクザイ</t>
    </rPh>
    <rPh sb="18" eb="20">
      <t>コウニュウ</t>
    </rPh>
    <phoneticPr fontId="1"/>
  </si>
  <si>
    <t>問１１．消費期限や賞味期限などの食品表示や食中毒の予防などの食品の安全性について関心がありますか。</t>
    <rPh sb="0" eb="1">
      <t>トイ</t>
    </rPh>
    <rPh sb="4" eb="6">
      <t>ショウヒ</t>
    </rPh>
    <rPh sb="6" eb="8">
      <t>キゲン</t>
    </rPh>
    <rPh sb="9" eb="11">
      <t>ショウミ</t>
    </rPh>
    <rPh sb="11" eb="13">
      <t>キゲン</t>
    </rPh>
    <rPh sb="16" eb="18">
      <t>ショクヒン</t>
    </rPh>
    <rPh sb="18" eb="20">
      <t>ヒョウジ</t>
    </rPh>
    <rPh sb="21" eb="24">
      <t>ショクチュウドク</t>
    </rPh>
    <rPh sb="25" eb="27">
      <t>ヨボウ</t>
    </rPh>
    <rPh sb="30" eb="32">
      <t>ショクヒン</t>
    </rPh>
    <rPh sb="33" eb="36">
      <t>アンゼンセイ</t>
    </rPh>
    <rPh sb="40" eb="42">
      <t>カンシン</t>
    </rPh>
    <phoneticPr fontId="1"/>
  </si>
  <si>
    <t>問１２．食品の安全性について基礎的な知識（食中毒・食品表示・健康食品など）を持ち、自ら判断していますか。</t>
    <rPh sb="0" eb="1">
      <t>トイ</t>
    </rPh>
    <rPh sb="4" eb="6">
      <t>ショクヒン</t>
    </rPh>
    <rPh sb="7" eb="10">
      <t>アンゼンセイ</t>
    </rPh>
    <rPh sb="14" eb="17">
      <t>キソテキ</t>
    </rPh>
    <rPh sb="18" eb="20">
      <t>チシキ</t>
    </rPh>
    <rPh sb="21" eb="24">
      <t>ショクチュウドク</t>
    </rPh>
    <rPh sb="25" eb="27">
      <t>ショクヒン</t>
    </rPh>
    <rPh sb="27" eb="29">
      <t>ヒョウジ</t>
    </rPh>
    <rPh sb="30" eb="32">
      <t>ケンコウ</t>
    </rPh>
    <rPh sb="32" eb="34">
      <t>ショクヒン</t>
    </rPh>
    <rPh sb="38" eb="39">
      <t>モ</t>
    </rPh>
    <rPh sb="41" eb="42">
      <t>ミズカ</t>
    </rPh>
    <rPh sb="43" eb="45">
      <t>ハンダン</t>
    </rPh>
    <phoneticPr fontId="1"/>
  </si>
  <si>
    <t>問１３．食品ロスを軽減するために取り組んでいる事はありますか。</t>
    <rPh sb="0" eb="1">
      <t>トイ</t>
    </rPh>
    <rPh sb="4" eb="6">
      <t>ショクヒン</t>
    </rPh>
    <rPh sb="9" eb="11">
      <t>ケイゲン</t>
    </rPh>
    <rPh sb="16" eb="17">
      <t>ト</t>
    </rPh>
    <rPh sb="18" eb="19">
      <t>ク</t>
    </rPh>
    <rPh sb="23" eb="24">
      <t>コト</t>
    </rPh>
    <phoneticPr fontId="1"/>
  </si>
  <si>
    <t>問１４．日常生活の中で、ごみ発生抑制（生ごみは極力ださない、買い物袋を持参するなど）に取り組んでいますか。</t>
    <rPh sb="0" eb="1">
      <t>トイ</t>
    </rPh>
    <rPh sb="4" eb="6">
      <t>ニチジョウ</t>
    </rPh>
    <rPh sb="6" eb="8">
      <t>セイカツ</t>
    </rPh>
    <rPh sb="9" eb="10">
      <t>ナカ</t>
    </rPh>
    <rPh sb="14" eb="16">
      <t>ハッセイ</t>
    </rPh>
    <rPh sb="16" eb="18">
      <t>ヨクセイ</t>
    </rPh>
    <rPh sb="19" eb="20">
      <t>ナマ</t>
    </rPh>
    <rPh sb="23" eb="25">
      <t>キョクリョク</t>
    </rPh>
    <rPh sb="30" eb="31">
      <t>カ</t>
    </rPh>
    <rPh sb="32" eb="33">
      <t>モノ</t>
    </rPh>
    <rPh sb="33" eb="34">
      <t>フクロ</t>
    </rPh>
    <rPh sb="35" eb="37">
      <t>ジサン</t>
    </rPh>
    <rPh sb="43" eb="44">
      <t>ト</t>
    </rPh>
    <rPh sb="45" eb="46">
      <t>ク</t>
    </rPh>
    <phoneticPr fontId="1"/>
  </si>
  <si>
    <t>問１５．あなたは郷土料理や伝統料理など、地域や家庭で受け継がれてきた料理や味、箸使いなどの食べ方・作法を受け継いでいますか。</t>
    <rPh sb="0" eb="1">
      <t>トイ</t>
    </rPh>
    <rPh sb="8" eb="10">
      <t>キョウド</t>
    </rPh>
    <rPh sb="10" eb="12">
      <t>リョウリ</t>
    </rPh>
    <rPh sb="13" eb="15">
      <t>デントウ</t>
    </rPh>
    <rPh sb="15" eb="17">
      <t>リョウリ</t>
    </rPh>
    <rPh sb="20" eb="22">
      <t>チイキ</t>
    </rPh>
    <rPh sb="23" eb="25">
      <t>カテイ</t>
    </rPh>
    <rPh sb="26" eb="27">
      <t>ウ</t>
    </rPh>
    <rPh sb="28" eb="29">
      <t>ツ</t>
    </rPh>
    <rPh sb="34" eb="36">
      <t>リョウリ</t>
    </rPh>
    <rPh sb="37" eb="38">
      <t>アジ</t>
    </rPh>
    <rPh sb="39" eb="40">
      <t>ハシ</t>
    </rPh>
    <rPh sb="40" eb="41">
      <t>ヅカ</t>
    </rPh>
    <rPh sb="45" eb="46">
      <t>タ</t>
    </rPh>
    <rPh sb="47" eb="48">
      <t>カタ</t>
    </rPh>
    <rPh sb="49" eb="51">
      <t>サホウ</t>
    </rPh>
    <rPh sb="52" eb="53">
      <t>ウ</t>
    </rPh>
    <rPh sb="54" eb="55">
      <t>ツ</t>
    </rPh>
    <phoneticPr fontId="1"/>
  </si>
  <si>
    <t>問１５－１．問15で「受け継いでいる」「どちらかといえば受け継いでいる」と回答した方にお聞きします。あなたは郷土料理や伝統料理など、地域や家庭において受け継いできた料理や味、箸づかいなどの食べ方・作法を地域や次世代（子どもやお孫さんを含む）に対し伝えていますか。</t>
    <rPh sb="0" eb="1">
      <t>トイ</t>
    </rPh>
    <rPh sb="6" eb="7">
      <t>トイ</t>
    </rPh>
    <rPh sb="11" eb="12">
      <t>ウ</t>
    </rPh>
    <rPh sb="13" eb="14">
      <t>ツ</t>
    </rPh>
    <rPh sb="28" eb="29">
      <t>ウ</t>
    </rPh>
    <rPh sb="30" eb="31">
      <t>ツ</t>
    </rPh>
    <rPh sb="37" eb="39">
      <t>カイトウ</t>
    </rPh>
    <rPh sb="41" eb="42">
      <t>カタ</t>
    </rPh>
    <rPh sb="44" eb="45">
      <t>キ</t>
    </rPh>
    <rPh sb="54" eb="56">
      <t>キョウド</t>
    </rPh>
    <rPh sb="56" eb="58">
      <t>リョウリ</t>
    </rPh>
    <rPh sb="59" eb="61">
      <t>デントウ</t>
    </rPh>
    <rPh sb="61" eb="63">
      <t>リョウリ</t>
    </rPh>
    <rPh sb="66" eb="68">
      <t>チイキ</t>
    </rPh>
    <rPh sb="69" eb="71">
      <t>カテイ</t>
    </rPh>
    <rPh sb="75" eb="76">
      <t>ウ</t>
    </rPh>
    <rPh sb="77" eb="78">
      <t>ツ</t>
    </rPh>
    <rPh sb="82" eb="84">
      <t>リョウリ</t>
    </rPh>
    <rPh sb="85" eb="86">
      <t>アジ</t>
    </rPh>
    <rPh sb="87" eb="88">
      <t>ハシ</t>
    </rPh>
    <rPh sb="94" eb="95">
      <t>タ</t>
    </rPh>
    <rPh sb="96" eb="97">
      <t>カタ</t>
    </rPh>
    <rPh sb="98" eb="100">
      <t>サホウ</t>
    </rPh>
    <rPh sb="101" eb="103">
      <t>チイキ</t>
    </rPh>
    <rPh sb="104" eb="107">
      <t>ジセダイ</t>
    </rPh>
    <rPh sb="108" eb="109">
      <t>コ</t>
    </rPh>
    <rPh sb="113" eb="114">
      <t>マゴ</t>
    </rPh>
    <rPh sb="117" eb="118">
      <t>フク</t>
    </rPh>
    <rPh sb="121" eb="122">
      <t>タイ</t>
    </rPh>
    <rPh sb="123" eb="124">
      <t>ツタ</t>
    </rPh>
    <phoneticPr fontId="1"/>
  </si>
  <si>
    <t>全体</t>
  </si>
  <si>
    <t>16～19歳</t>
    <phoneticPr fontId="1"/>
  </si>
  <si>
    <t>20歳代</t>
    <rPh sb="3" eb="4">
      <t>ダイ</t>
    </rPh>
    <phoneticPr fontId="1"/>
  </si>
  <si>
    <t>30歳代</t>
    <phoneticPr fontId="1"/>
  </si>
  <si>
    <t>40歳代</t>
    <phoneticPr fontId="1"/>
  </si>
  <si>
    <t>50歳代</t>
    <phoneticPr fontId="1"/>
  </si>
  <si>
    <t>60歳代</t>
    <phoneticPr fontId="1"/>
  </si>
  <si>
    <t>70歳代</t>
    <phoneticPr fontId="1"/>
  </si>
  <si>
    <t>80歳以上</t>
    <phoneticPr fontId="1"/>
  </si>
  <si>
    <t>回答項目/回答数</t>
  </si>
  <si>
    <t>全体</t>
    <phoneticPr fontId="1"/>
  </si>
  <si>
    <t>16～19歳 全体</t>
    <rPh sb="7" eb="9">
      <t>ゼンタイ</t>
    </rPh>
    <phoneticPr fontId="1"/>
  </si>
  <si>
    <t>(男)</t>
    <rPh sb="1" eb="2">
      <t>オトコ</t>
    </rPh>
    <phoneticPr fontId="1"/>
  </si>
  <si>
    <t>(女)</t>
    <rPh sb="1" eb="2">
      <t>オンナ</t>
    </rPh>
    <phoneticPr fontId="1"/>
  </si>
  <si>
    <t>20歳代 全体</t>
    <rPh sb="2" eb="3">
      <t>サイ</t>
    </rPh>
    <rPh sb="3" eb="4">
      <t>ダイ</t>
    </rPh>
    <rPh sb="5" eb="7">
      <t>ゼンタイ</t>
    </rPh>
    <phoneticPr fontId="1"/>
  </si>
  <si>
    <t>30歳代 全体</t>
    <rPh sb="5" eb="7">
      <t>ゼンタイ</t>
    </rPh>
    <phoneticPr fontId="1"/>
  </si>
  <si>
    <t>40歳代 全体</t>
    <rPh sb="5" eb="7">
      <t>ゼンタイ</t>
    </rPh>
    <phoneticPr fontId="1"/>
  </si>
  <si>
    <t>50歳代全体</t>
    <rPh sb="4" eb="6">
      <t>ゼンタイ</t>
    </rPh>
    <phoneticPr fontId="1"/>
  </si>
  <si>
    <t>60歳代 全体</t>
    <rPh sb="3" eb="4">
      <t>ダイ</t>
    </rPh>
    <rPh sb="5" eb="7">
      <t>ゼンタイ</t>
    </rPh>
    <phoneticPr fontId="1"/>
  </si>
  <si>
    <t>70歳代 全体</t>
    <rPh sb="5" eb="7">
      <t>ゼンタイ</t>
    </rPh>
    <phoneticPr fontId="1"/>
  </si>
  <si>
    <t>80歳以上 全体</t>
    <rPh sb="6" eb="8">
      <t>ゼンタイ</t>
    </rPh>
    <phoneticPr fontId="1"/>
  </si>
  <si>
    <t>関心がある</t>
    <phoneticPr fontId="1"/>
  </si>
  <si>
    <t>どちらかといえば関心がある</t>
    <phoneticPr fontId="1"/>
  </si>
  <si>
    <t>どちらかといえば関心がない</t>
    <phoneticPr fontId="1"/>
  </si>
  <si>
    <t>関心がない</t>
    <phoneticPr fontId="1"/>
  </si>
  <si>
    <t>無回答</t>
  </si>
  <si>
    <t>合計</t>
  </si>
  <si>
    <t>30歳代</t>
    <phoneticPr fontId="1"/>
  </si>
  <si>
    <t>40歳代</t>
    <phoneticPr fontId="1"/>
  </si>
  <si>
    <t>50歳代</t>
    <phoneticPr fontId="1"/>
  </si>
  <si>
    <t>60歳代</t>
    <phoneticPr fontId="1"/>
  </si>
  <si>
    <t>70歳代</t>
    <phoneticPr fontId="1"/>
  </si>
  <si>
    <t>80歳以上</t>
    <phoneticPr fontId="1"/>
  </si>
  <si>
    <t>回答項目/回答率</t>
  </si>
  <si>
    <t>全体(n=1301)</t>
  </si>
  <si>
    <t>16～19歳 全体(n= 67)</t>
  </si>
  <si>
    <t>(男)(n= 35)</t>
  </si>
  <si>
    <t>(女)(n= 32)</t>
  </si>
  <si>
    <t>20歳代 全体(n= 73)</t>
  </si>
  <si>
    <t>(男)(n= 17)</t>
  </si>
  <si>
    <t>(女)(n= 56)</t>
  </si>
  <si>
    <t>30歳代 全体(n=332)</t>
  </si>
  <si>
    <t>(男)(n= 66)</t>
  </si>
  <si>
    <t>(女)(n=266)</t>
  </si>
  <si>
    <t>40歳代 全体(n=598)</t>
  </si>
  <si>
    <t>(男)(n=164)</t>
  </si>
  <si>
    <t>(女)(n=433)</t>
  </si>
  <si>
    <t>50歳代全体(n= 84)</t>
  </si>
  <si>
    <t>(女)(n= 48)</t>
  </si>
  <si>
    <t>60歳代 全体(n= 58)</t>
  </si>
  <si>
    <t>(男)(n= 13)</t>
  </si>
  <si>
    <t>(女)(n= 45)</t>
  </si>
  <si>
    <t>70歳代 全体(n= 54)</t>
  </si>
  <si>
    <t>(男)(n= 19)</t>
  </si>
  <si>
    <t>(女)(n= 35)</t>
  </si>
  <si>
    <t>80歳以上 全体(n= 35)</t>
  </si>
  <si>
    <t>(男)(n= 10)</t>
  </si>
  <si>
    <t>(女)(n= 25)</t>
  </si>
  <si>
    <t>関心がある</t>
    <phoneticPr fontId="1"/>
  </si>
  <si>
    <t>どちらかといえば関心がある</t>
    <phoneticPr fontId="1"/>
  </si>
  <si>
    <t>どちらかといえば関心がない</t>
    <phoneticPr fontId="1"/>
  </si>
  <si>
    <t>関心がない</t>
    <phoneticPr fontId="1"/>
  </si>
  <si>
    <t>問２．朝食をたべていますか。</t>
    <rPh sb="0" eb="1">
      <t>トイ</t>
    </rPh>
    <phoneticPr fontId="1"/>
  </si>
  <si>
    <t>幼稚園・保育園児</t>
    <rPh sb="0" eb="3">
      <t>ヨウチエン</t>
    </rPh>
    <rPh sb="4" eb="7">
      <t>ホイクエン</t>
    </rPh>
    <rPh sb="7" eb="8">
      <t>ジ</t>
    </rPh>
    <phoneticPr fontId="1"/>
  </si>
  <si>
    <t>小学生</t>
    <rPh sb="0" eb="3">
      <t>ショウガクセイ</t>
    </rPh>
    <phoneticPr fontId="1"/>
  </si>
  <si>
    <t>中学生</t>
    <rPh sb="0" eb="3">
      <t>チュウガクセイ</t>
    </rPh>
    <phoneticPr fontId="1"/>
  </si>
  <si>
    <t>16～19歳</t>
    <phoneticPr fontId="1"/>
  </si>
  <si>
    <t>30歳代</t>
    <phoneticPr fontId="1"/>
  </si>
  <si>
    <t>40歳代</t>
    <phoneticPr fontId="1"/>
  </si>
  <si>
    <t>50歳代</t>
    <phoneticPr fontId="1"/>
  </si>
  <si>
    <t>60歳代</t>
    <phoneticPr fontId="1"/>
  </si>
  <si>
    <t>70歳代</t>
    <phoneticPr fontId="1"/>
  </si>
  <si>
    <t>80歳以上</t>
    <phoneticPr fontId="1"/>
  </si>
  <si>
    <t>全体</t>
    <phoneticPr fontId="1"/>
  </si>
  <si>
    <t>幼稚園・保育園児 全体</t>
    <rPh sb="9" eb="11">
      <t>ゼンタイ</t>
    </rPh>
    <phoneticPr fontId="1"/>
  </si>
  <si>
    <t>小学生 全体</t>
    <rPh sb="4" eb="6">
      <t>ゼンタイ</t>
    </rPh>
    <phoneticPr fontId="1"/>
  </si>
  <si>
    <t>中学生 全体</t>
    <rPh sb="4" eb="6">
      <t>ゼンタイ</t>
    </rPh>
    <phoneticPr fontId="1"/>
  </si>
  <si>
    <t>ほぼ毎日食べる</t>
  </si>
  <si>
    <t>週に３～５日食べる</t>
  </si>
  <si>
    <t>週に１～２日食べる</t>
  </si>
  <si>
    <t>いつも食べない</t>
  </si>
  <si>
    <t>全体(n=2581)</t>
  </si>
  <si>
    <t>幼・保園児 全体(n=279)</t>
  </si>
  <si>
    <t>(男)(n=144)</t>
  </si>
  <si>
    <t>(女)(n=134)</t>
  </si>
  <si>
    <t>小学生 全体(n=786)</t>
  </si>
  <si>
    <t>(男)(n=381)</t>
  </si>
  <si>
    <t>(女)(n=404)</t>
  </si>
  <si>
    <t>中学生 全体(n=215)</t>
  </si>
  <si>
    <t>(男)(n=106)</t>
  </si>
  <si>
    <t>(女)(n=109)</t>
  </si>
  <si>
    <t>はい</t>
    <phoneticPr fontId="1"/>
  </si>
  <si>
    <t>どちらかといえばはい</t>
    <phoneticPr fontId="1"/>
  </si>
  <si>
    <t>どちらかといえばいいえ</t>
    <phoneticPr fontId="1"/>
  </si>
  <si>
    <t>いいえ</t>
    <phoneticPr fontId="1"/>
  </si>
  <si>
    <t>無回答</t>
    <rPh sb="0" eb="3">
      <t>ムカイトウ</t>
    </rPh>
    <phoneticPr fontId="1"/>
  </si>
  <si>
    <t>関心がある</t>
    <rPh sb="0" eb="2">
      <t>カンシン</t>
    </rPh>
    <phoneticPr fontId="1"/>
  </si>
  <si>
    <t>どちらかといえば関心がある</t>
    <rPh sb="8" eb="10">
      <t>カンシン</t>
    </rPh>
    <phoneticPr fontId="1"/>
  </si>
  <si>
    <t>どちらかといえば関心がない</t>
    <rPh sb="8" eb="10">
      <t>カンシン</t>
    </rPh>
    <phoneticPr fontId="1"/>
  </si>
  <si>
    <t>関心がない</t>
    <rPh sb="0" eb="2">
      <t>カンシン</t>
    </rPh>
    <phoneticPr fontId="1"/>
  </si>
  <si>
    <t>ほとんど毎日食べる</t>
    <rPh sb="4" eb="6">
      <t>マイニチ</t>
    </rPh>
    <rPh sb="6" eb="7">
      <t>タ</t>
    </rPh>
    <phoneticPr fontId="1"/>
  </si>
  <si>
    <t>週に４～５日食べる</t>
    <rPh sb="0" eb="1">
      <t>シュウ</t>
    </rPh>
    <rPh sb="5" eb="6">
      <t>ニチ</t>
    </rPh>
    <rPh sb="6" eb="7">
      <t>タ</t>
    </rPh>
    <phoneticPr fontId="1"/>
  </si>
  <si>
    <t>週に２～３日食べる</t>
    <rPh sb="0" eb="1">
      <t>シュウ</t>
    </rPh>
    <rPh sb="5" eb="6">
      <t>ニチ</t>
    </rPh>
    <rPh sb="6" eb="7">
      <t>タ</t>
    </rPh>
    <phoneticPr fontId="1"/>
  </si>
  <si>
    <t>週に１日程度食べる</t>
    <rPh sb="0" eb="1">
      <t>シュウ</t>
    </rPh>
    <rPh sb="3" eb="4">
      <t>ニチ</t>
    </rPh>
    <rPh sb="4" eb="6">
      <t>テイド</t>
    </rPh>
    <rPh sb="6" eb="7">
      <t>タ</t>
    </rPh>
    <phoneticPr fontId="1"/>
  </si>
  <si>
    <t>一人暮らしのためほとんどない</t>
    <rPh sb="0" eb="2">
      <t>ヒトリ</t>
    </rPh>
    <rPh sb="2" eb="3">
      <t>ク</t>
    </rPh>
    <phoneticPr fontId="1"/>
  </si>
  <si>
    <t>その他</t>
    <rPh sb="2" eb="3">
      <t>タ</t>
    </rPh>
    <phoneticPr fontId="1"/>
  </si>
  <si>
    <t>(女)(n= 31)</t>
  </si>
  <si>
    <t>問７．内臓脂肪症候群（メタボリックシンドローム）の予防や改善のための適切な食事、運動等を継続して行っていますか。</t>
    <phoneticPr fontId="1"/>
  </si>
  <si>
    <t>全体(n=1234)</t>
  </si>
  <si>
    <t>いつも気を付けて実践している</t>
    <rPh sb="3" eb="4">
      <t>キ</t>
    </rPh>
    <rPh sb="5" eb="6">
      <t>ツ</t>
    </rPh>
    <rPh sb="8" eb="10">
      <t>ジッセン</t>
    </rPh>
    <phoneticPr fontId="1"/>
  </si>
  <si>
    <t>気を付けて実践している</t>
    <rPh sb="0" eb="1">
      <t>キ</t>
    </rPh>
    <rPh sb="2" eb="3">
      <t>ツ</t>
    </rPh>
    <rPh sb="5" eb="7">
      <t>ジッセン</t>
    </rPh>
    <phoneticPr fontId="1"/>
  </si>
  <si>
    <t>あまり気を付けて実践していない</t>
    <rPh sb="3" eb="4">
      <t>キ</t>
    </rPh>
    <rPh sb="5" eb="6">
      <t>ツ</t>
    </rPh>
    <rPh sb="8" eb="10">
      <t>ジッセン</t>
    </rPh>
    <phoneticPr fontId="1"/>
  </si>
  <si>
    <t>全く気を付けて実践していない</t>
    <rPh sb="0" eb="1">
      <t>マッタ</t>
    </rPh>
    <rPh sb="2" eb="3">
      <t>キ</t>
    </rPh>
    <rPh sb="4" eb="5">
      <t>ツ</t>
    </rPh>
    <rPh sb="7" eb="9">
      <t>ジッセン</t>
    </rPh>
    <phoneticPr fontId="1"/>
  </si>
  <si>
    <t>ある</t>
    <phoneticPr fontId="1"/>
  </si>
  <si>
    <t>ない</t>
    <phoneticPr fontId="1"/>
  </si>
  <si>
    <t>全体(n=1795)</t>
  </si>
  <si>
    <t>積極的に購入している</t>
    <rPh sb="0" eb="3">
      <t>セッキョクテキ</t>
    </rPh>
    <rPh sb="4" eb="6">
      <t>コウニュウ</t>
    </rPh>
    <phoneticPr fontId="1"/>
  </si>
  <si>
    <t>目に付けば購入している</t>
    <rPh sb="0" eb="1">
      <t>メ</t>
    </rPh>
    <rPh sb="2" eb="3">
      <t>ツ</t>
    </rPh>
    <rPh sb="5" eb="7">
      <t>コウニュウ</t>
    </rPh>
    <phoneticPr fontId="1"/>
  </si>
  <si>
    <t>少しでも価格が高ければ購入しない</t>
    <rPh sb="0" eb="1">
      <t>スコ</t>
    </rPh>
    <rPh sb="4" eb="6">
      <t>カカク</t>
    </rPh>
    <rPh sb="7" eb="8">
      <t>タカ</t>
    </rPh>
    <rPh sb="11" eb="13">
      <t>コウニュウ</t>
    </rPh>
    <phoneticPr fontId="1"/>
  </si>
  <si>
    <t>産地は気にせず購入している</t>
    <rPh sb="0" eb="2">
      <t>サンチ</t>
    </rPh>
    <rPh sb="3" eb="4">
      <t>キ</t>
    </rPh>
    <rPh sb="7" eb="9">
      <t>コウニュウ</t>
    </rPh>
    <phoneticPr fontId="1"/>
  </si>
  <si>
    <t>どちらかというと関心がある</t>
    <rPh sb="8" eb="10">
      <t>カンシン</t>
    </rPh>
    <phoneticPr fontId="1"/>
  </si>
  <si>
    <t>どちらかというと関心がない</t>
    <rPh sb="8" eb="10">
      <t>カンシン</t>
    </rPh>
    <phoneticPr fontId="1"/>
  </si>
  <si>
    <t>全体(n=1516)</t>
  </si>
  <si>
    <t>(女)(n= 56)</t>
    <phoneticPr fontId="1"/>
  </si>
  <si>
    <t>いつも判断している</t>
    <rPh sb="3" eb="5">
      <t>ハンダン</t>
    </rPh>
    <phoneticPr fontId="1"/>
  </si>
  <si>
    <t>判断している</t>
    <rPh sb="0" eb="2">
      <t>ハンダン</t>
    </rPh>
    <phoneticPr fontId="1"/>
  </si>
  <si>
    <t>あまり判断していない</t>
    <rPh sb="3" eb="5">
      <t>ハンダン</t>
    </rPh>
    <phoneticPr fontId="1"/>
  </si>
  <si>
    <t>全く判断していない</t>
    <rPh sb="0" eb="1">
      <t>マッタ</t>
    </rPh>
    <rPh sb="2" eb="4">
      <t>ハンダン</t>
    </rPh>
    <phoneticPr fontId="1"/>
  </si>
  <si>
    <t>ときどきある</t>
    <phoneticPr fontId="1"/>
  </si>
  <si>
    <t>ほとんどない</t>
    <phoneticPr fontId="1"/>
  </si>
  <si>
    <t>いつも取り組んでいる</t>
    <rPh sb="3" eb="4">
      <t>ト</t>
    </rPh>
    <rPh sb="5" eb="6">
      <t>ク</t>
    </rPh>
    <phoneticPr fontId="1"/>
  </si>
  <si>
    <t>ときどき取り組んでいる</t>
    <rPh sb="4" eb="5">
      <t>ト</t>
    </rPh>
    <rPh sb="6" eb="7">
      <t>ク</t>
    </rPh>
    <phoneticPr fontId="1"/>
  </si>
  <si>
    <t>あまり取り組んでいない</t>
    <rPh sb="3" eb="4">
      <t>ト</t>
    </rPh>
    <rPh sb="5" eb="6">
      <t>ク</t>
    </rPh>
    <phoneticPr fontId="1"/>
  </si>
  <si>
    <t>取り組んでいない</t>
    <rPh sb="0" eb="1">
      <t>ト</t>
    </rPh>
    <rPh sb="2" eb="3">
      <t>ク</t>
    </rPh>
    <phoneticPr fontId="1"/>
  </si>
  <si>
    <t>よく聞いたことがある</t>
    <rPh sb="2" eb="3">
      <t>キ</t>
    </rPh>
    <phoneticPr fontId="1"/>
  </si>
  <si>
    <t>なんとなく聞いたことがある</t>
    <rPh sb="5" eb="6">
      <t>キ</t>
    </rPh>
    <phoneticPr fontId="1"/>
  </si>
  <si>
    <t>あまり聞いたことがない</t>
    <rPh sb="3" eb="4">
      <t>キ</t>
    </rPh>
    <phoneticPr fontId="1"/>
  </si>
  <si>
    <t>聞いたことがない</t>
    <rPh sb="0" eb="1">
      <t>キ</t>
    </rPh>
    <phoneticPr fontId="1"/>
  </si>
  <si>
    <t>全体(n=2302)</t>
  </si>
  <si>
    <t>伝えている</t>
    <rPh sb="0" eb="1">
      <t>ツタ</t>
    </rPh>
    <phoneticPr fontId="1"/>
  </si>
  <si>
    <t>どちらかといえば伝えている</t>
    <rPh sb="8" eb="9">
      <t>ツタ</t>
    </rPh>
    <phoneticPr fontId="1"/>
  </si>
  <si>
    <t>あまり伝えていない</t>
    <rPh sb="3" eb="4">
      <t>ツタ</t>
    </rPh>
    <phoneticPr fontId="1"/>
  </si>
  <si>
    <t>伝えていない</t>
    <rPh sb="0" eb="1">
      <t>ツタ</t>
    </rPh>
    <phoneticPr fontId="1"/>
  </si>
  <si>
    <t>全体(n=821)</t>
  </si>
  <si>
    <t>16～19歳 全体(n= 31)</t>
  </si>
  <si>
    <t>(男)(n= 15)</t>
  </si>
  <si>
    <t>(女)(n= 16)</t>
  </si>
  <si>
    <t>20歳代 全体(n= 46)</t>
  </si>
  <si>
    <t>(女)(n= 33)</t>
  </si>
  <si>
    <t>30歳代 全体(n=202)</t>
  </si>
  <si>
    <t>(男)(n= 26)</t>
  </si>
  <si>
    <t>(女)(n=176)</t>
  </si>
  <si>
    <t>40歳代 全体(n=389)</t>
  </si>
  <si>
    <t>(男)(n= 93)</t>
  </si>
  <si>
    <t>(女)(n=295)</t>
  </si>
  <si>
    <t>50歳代全体(n= 46)</t>
  </si>
  <si>
    <t>(男)(n= 18)</t>
  </si>
  <si>
    <t>(女)(n= 28)</t>
  </si>
  <si>
    <t>60歳代 全体(n= 38)</t>
  </si>
  <si>
    <t>(男)(n=  8)</t>
  </si>
  <si>
    <t>(女)(n= 30)</t>
  </si>
  <si>
    <t>70歳代 全体(n= 41)</t>
  </si>
  <si>
    <t>(男)(n= 11)</t>
  </si>
  <si>
    <t>80歳以上 全体(n= 28)</t>
  </si>
  <si>
    <t>(女)(n= 20)</t>
  </si>
  <si>
    <t>食育アンケート</t>
    <rPh sb="0" eb="1">
      <t>ショク</t>
    </rPh>
    <rPh sb="1" eb="2">
      <t>イク</t>
    </rPh>
    <phoneticPr fontId="1"/>
  </si>
  <si>
    <t>※アンケートを行った40代及び50代で性別未回答の方が１名ずついます。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</si>
</sst>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4" x14ac:knownFonts="1">
    <font>
      <sz val="11"/>
      <color theme="1"/>
      <name val="ＭＳ Ｐゴシック"/>
      <family val="2"/>
      <scheme val="minor"/>
    </font>
    <font>
      <sz val="6"/>
      <name val="ＭＳ Ｐゴシック"/>
      <family val="3"/>
      <charset val="128"/>
      <scheme val="minor"/>
    </font>
    <font>
      <sz val="10"/>
      <color theme="1"/>
      <name val="ＭＳ Ｐゴシック"/>
      <family val="2"/>
      <scheme val="minor"/>
    </font>
    <font>
      <b/>
      <sz val="11"/>
      <color theme="1"/>
      <name val="ＭＳ Ｐゴシック"/>
      <family val="3"/>
      <charset val="128"/>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0" fontId="0" fillId="0" borderId="0" xfId="0" applyNumberFormat="1" applyFill="1" applyBorder="1" applyAlignment="1">
      <alignment vertical="center"/>
    </xf>
    <xf numFmtId="0" fontId="0" fillId="0" borderId="0" xfId="0" applyNumberFormat="1" applyFill="1" applyBorder="1" applyAlignment="1">
      <alignment vertical="center" shrinkToFit="1"/>
    </xf>
    <xf numFmtId="0" fontId="0" fillId="0" borderId="0" xfId="0" applyFill="1" applyAlignment="1">
      <alignment vertical="center"/>
    </xf>
    <xf numFmtId="0" fontId="3" fillId="0" borderId="1" xfId="0" applyNumberFormat="1" applyFont="1" applyFill="1" applyBorder="1" applyAlignment="1">
      <alignment vertical="center" shrinkToFit="1"/>
    </xf>
    <xf numFmtId="0" fontId="3" fillId="0" borderId="2" xfId="0" applyNumberFormat="1" applyFont="1" applyFill="1" applyBorder="1" applyAlignment="1">
      <alignment vertical="center" shrinkToFit="1"/>
    </xf>
    <xf numFmtId="0" fontId="0" fillId="0" borderId="3" xfId="0" applyNumberFormat="1" applyFill="1" applyBorder="1" applyAlignment="1">
      <alignment horizontal="center" vertical="center"/>
    </xf>
    <xf numFmtId="0" fontId="0" fillId="0" borderId="4" xfId="0" applyNumberFormat="1" applyFill="1" applyBorder="1" applyAlignment="1">
      <alignment horizontal="center" vertical="center"/>
    </xf>
    <xf numFmtId="0" fontId="3" fillId="0" borderId="1" xfId="0" applyNumberFormat="1" applyFont="1" applyFill="1" applyBorder="1" applyAlignment="1">
      <alignment vertical="center"/>
    </xf>
    <xf numFmtId="0" fontId="3" fillId="0" borderId="1" xfId="0" applyNumberFormat="1" applyFont="1" applyFill="1" applyBorder="1" applyAlignment="1">
      <alignment horizontal="center" vertical="center" shrinkToFit="1"/>
    </xf>
    <xf numFmtId="0" fontId="0" fillId="0" borderId="1" xfId="0" applyNumberFormat="1" applyFill="1" applyBorder="1" applyAlignment="1">
      <alignment vertical="center" shrinkToFit="1"/>
    </xf>
    <xf numFmtId="0" fontId="0" fillId="0" borderId="1" xfId="0" applyFill="1" applyBorder="1" applyAlignment="1">
      <alignment vertical="center" shrinkToFit="1"/>
    </xf>
    <xf numFmtId="0" fontId="0" fillId="0" borderId="0" xfId="0" applyFill="1" applyBorder="1" applyAlignment="1">
      <alignment vertical="center" shrinkToFit="1"/>
    </xf>
    <xf numFmtId="176" fontId="0" fillId="0" borderId="1" xfId="0" applyNumberFormat="1" applyFill="1" applyBorder="1" applyAlignment="1">
      <alignment vertical="center"/>
    </xf>
    <xf numFmtId="0" fontId="0" fillId="0" borderId="0" xfId="0" applyFill="1"/>
    <xf numFmtId="0" fontId="2" fillId="0" borderId="0" xfId="0" applyFont="1" applyAlignment="1">
      <alignment vertical="top" wrapText="1"/>
    </xf>
    <xf numFmtId="0" fontId="0" fillId="0" borderId="0" xfId="0" applyNumberFormat="1" applyFill="1" applyBorder="1" applyAlignment="1">
      <alignment horizontal="center" vertical="center" shrinkToFit="1"/>
    </xf>
    <xf numFmtId="0" fontId="0" fillId="2" borderId="1" xfId="0" applyFill="1" applyBorder="1" applyAlignment="1">
      <alignment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633600</xdr:colOff>
      <xdr:row>53</xdr:row>
      <xdr:rowOff>29414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0"/>
          <a:ext cx="6120000" cy="8601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633600</xdr:colOff>
      <xdr:row>53</xdr:row>
      <xdr:rowOff>29414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0"/>
          <a:ext cx="6120000" cy="8601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633600</xdr:colOff>
      <xdr:row>53</xdr:row>
      <xdr:rowOff>29414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0"/>
          <a:ext cx="6120000" cy="8601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633600</xdr:colOff>
      <xdr:row>53</xdr:row>
      <xdr:rowOff>29414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0"/>
          <a:ext cx="6120000" cy="8601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633600</xdr:colOff>
      <xdr:row>53</xdr:row>
      <xdr:rowOff>29414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0"/>
          <a:ext cx="6120000" cy="8601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633600</xdr:colOff>
      <xdr:row>53</xdr:row>
      <xdr:rowOff>14000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1"/>
          <a:ext cx="6120000" cy="858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95250</xdr:rowOff>
    </xdr:from>
    <xdr:to>
      <xdr:col>9</xdr:col>
      <xdr:colOff>590057</xdr:colOff>
      <xdr:row>52</xdr:row>
      <xdr:rowOff>77609</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781050"/>
          <a:ext cx="6076457" cy="85548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633600</xdr:colOff>
      <xdr:row>53</xdr:row>
      <xdr:rowOff>29414</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857250"/>
          <a:ext cx="6120000" cy="8601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H&#65310;&#20581;&#24247;&#31119;&#31049;&#37096;\&#9316;&#24066;&#27665;&#20581;&#24247;&#35506;\&#9679;&#39135;&#32946;\&#27972;&#26360;&#20381;&#38972;\30.01.26&#27972;&#26360;%20&#39135;&#32946;&#12450;&#12531;&#12465;&#12540;&#12488;(&#32207;&#25324;)&#12464;&#12521;&#12501;\_&#12467;&#12500;&#12506;&#29992;_20&#27507;&#20197;&#19978;&#24180;&#20195;&#24615;&#21029;&#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歳以上　入力シート"/>
      <sheetName val="集計"/>
      <sheetName val="コメント一覧"/>
      <sheetName val="年代別内訳"/>
    </sheetNames>
    <sheetDataSet>
      <sheetData sheetId="0">
        <row r="1">
          <cell r="B1" t="str">
            <v>性別</v>
          </cell>
          <cell r="C1" t="str">
            <v>年代</v>
          </cell>
          <cell r="N1" t="str">
            <v>問７</v>
          </cell>
        </row>
        <row r="2">
          <cell r="B2" t="str">
            <v>女</v>
          </cell>
          <cell r="C2" t="str">
            <v>20代</v>
          </cell>
          <cell r="N2">
            <v>4</v>
          </cell>
        </row>
        <row r="3">
          <cell r="B3" t="str">
            <v>女</v>
          </cell>
          <cell r="C3" t="str">
            <v>30代</v>
          </cell>
          <cell r="N3">
            <v>3</v>
          </cell>
        </row>
        <row r="4">
          <cell r="B4" t="str">
            <v>女</v>
          </cell>
          <cell r="C4" t="str">
            <v>40代</v>
          </cell>
          <cell r="N4">
            <v>4</v>
          </cell>
        </row>
        <row r="5">
          <cell r="B5" t="str">
            <v>女</v>
          </cell>
          <cell r="C5" t="str">
            <v>40代</v>
          </cell>
          <cell r="N5">
            <v>4</v>
          </cell>
        </row>
        <row r="6">
          <cell r="B6" t="str">
            <v>女</v>
          </cell>
          <cell r="C6" t="str">
            <v>40代</v>
          </cell>
          <cell r="N6">
            <v>3</v>
          </cell>
        </row>
        <row r="7">
          <cell r="B7" t="str">
            <v>女</v>
          </cell>
          <cell r="C7" t="str">
            <v>40代</v>
          </cell>
          <cell r="N7">
            <v>3</v>
          </cell>
        </row>
        <row r="8">
          <cell r="B8" t="str">
            <v>女</v>
          </cell>
          <cell r="C8" t="str">
            <v>40代</v>
          </cell>
          <cell r="N8">
            <v>1</v>
          </cell>
        </row>
        <row r="9">
          <cell r="B9" t="str">
            <v>女</v>
          </cell>
          <cell r="C9" t="str">
            <v>40代</v>
          </cell>
          <cell r="N9">
            <v>3</v>
          </cell>
        </row>
        <row r="10">
          <cell r="B10" t="str">
            <v>男</v>
          </cell>
          <cell r="C10" t="str">
            <v>40代</v>
          </cell>
          <cell r="N10">
            <v>1</v>
          </cell>
        </row>
        <row r="11">
          <cell r="B11" t="str">
            <v>女</v>
          </cell>
          <cell r="C11" t="str">
            <v>40代</v>
          </cell>
          <cell r="N11">
            <v>4</v>
          </cell>
        </row>
        <row r="12">
          <cell r="B12" t="str">
            <v>女</v>
          </cell>
          <cell r="C12" t="str">
            <v>40代</v>
          </cell>
          <cell r="N12">
            <v>3</v>
          </cell>
        </row>
        <row r="13">
          <cell r="B13" t="str">
            <v>女</v>
          </cell>
          <cell r="C13" t="str">
            <v>50代</v>
          </cell>
          <cell r="N13">
            <v>2</v>
          </cell>
        </row>
        <row r="14">
          <cell r="B14" t="str">
            <v>男</v>
          </cell>
          <cell r="C14" t="str">
            <v>50代</v>
          </cell>
        </row>
        <row r="15">
          <cell r="B15" t="str">
            <v>女</v>
          </cell>
          <cell r="C15" t="str">
            <v>50代</v>
          </cell>
        </row>
        <row r="16">
          <cell r="B16" t="str">
            <v>男</v>
          </cell>
          <cell r="C16" t="str">
            <v>20代</v>
          </cell>
          <cell r="N16">
            <v>2</v>
          </cell>
        </row>
        <row r="17">
          <cell r="B17" t="str">
            <v>男</v>
          </cell>
          <cell r="C17" t="str">
            <v>20代</v>
          </cell>
          <cell r="N17">
            <v>2</v>
          </cell>
        </row>
        <row r="18">
          <cell r="B18" t="str">
            <v>男</v>
          </cell>
          <cell r="C18" t="str">
            <v>20代</v>
          </cell>
          <cell r="N18">
            <v>1</v>
          </cell>
        </row>
        <row r="19">
          <cell r="B19" t="str">
            <v>女</v>
          </cell>
          <cell r="C19" t="str">
            <v>20代</v>
          </cell>
          <cell r="N19">
            <v>4</v>
          </cell>
        </row>
        <row r="20">
          <cell r="B20" t="str">
            <v>男</v>
          </cell>
          <cell r="C20" t="str">
            <v>30代</v>
          </cell>
          <cell r="N20">
            <v>4</v>
          </cell>
        </row>
        <row r="21">
          <cell r="B21" t="str">
            <v>男</v>
          </cell>
          <cell r="C21" t="str">
            <v>30代</v>
          </cell>
          <cell r="N21">
            <v>2</v>
          </cell>
        </row>
        <row r="22">
          <cell r="B22" t="str">
            <v>男</v>
          </cell>
          <cell r="C22" t="str">
            <v>30代</v>
          </cell>
          <cell r="N22">
            <v>2</v>
          </cell>
        </row>
        <row r="23">
          <cell r="B23" t="str">
            <v>男</v>
          </cell>
          <cell r="C23" t="str">
            <v>30代</v>
          </cell>
          <cell r="N23">
            <v>3</v>
          </cell>
        </row>
        <row r="24">
          <cell r="B24" t="str">
            <v>女</v>
          </cell>
          <cell r="C24" t="str">
            <v>30代</v>
          </cell>
          <cell r="N24">
            <v>2</v>
          </cell>
        </row>
        <row r="25">
          <cell r="B25" t="str">
            <v>女</v>
          </cell>
          <cell r="C25" t="str">
            <v>30代</v>
          </cell>
          <cell r="N25">
            <v>3</v>
          </cell>
        </row>
        <row r="26">
          <cell r="B26" t="str">
            <v>女</v>
          </cell>
          <cell r="C26" t="str">
            <v>30代</v>
          </cell>
          <cell r="N26">
            <v>4</v>
          </cell>
        </row>
        <row r="27">
          <cell r="B27" t="str">
            <v>男</v>
          </cell>
          <cell r="C27" t="str">
            <v>40代</v>
          </cell>
          <cell r="N27">
            <v>1</v>
          </cell>
        </row>
        <row r="28">
          <cell r="B28" t="str">
            <v>女</v>
          </cell>
          <cell r="C28" t="str">
            <v>40代</v>
          </cell>
          <cell r="N28">
            <v>1</v>
          </cell>
        </row>
        <row r="29">
          <cell r="B29" t="str">
            <v>女</v>
          </cell>
          <cell r="C29" t="str">
            <v>40代</v>
          </cell>
          <cell r="N29">
            <v>3</v>
          </cell>
        </row>
        <row r="30">
          <cell r="B30" t="str">
            <v>男</v>
          </cell>
          <cell r="C30" t="str">
            <v>50代</v>
          </cell>
          <cell r="N30">
            <v>1</v>
          </cell>
        </row>
        <row r="31">
          <cell r="B31" t="str">
            <v>女</v>
          </cell>
          <cell r="C31" t="str">
            <v>50代</v>
          </cell>
          <cell r="N31">
            <v>4</v>
          </cell>
        </row>
        <row r="32">
          <cell r="B32" t="str">
            <v>女</v>
          </cell>
          <cell r="C32" t="str">
            <v>50代</v>
          </cell>
          <cell r="N32">
            <v>2</v>
          </cell>
        </row>
        <row r="33">
          <cell r="B33" t="str">
            <v>女</v>
          </cell>
          <cell r="C33" t="str">
            <v>50代</v>
          </cell>
          <cell r="N33">
            <v>2</v>
          </cell>
        </row>
        <row r="34">
          <cell r="B34" t="str">
            <v>女</v>
          </cell>
          <cell r="C34" t="str">
            <v>50代</v>
          </cell>
          <cell r="N34">
            <v>4</v>
          </cell>
        </row>
        <row r="35">
          <cell r="B35" t="str">
            <v>女</v>
          </cell>
          <cell r="C35" t="str">
            <v>50代</v>
          </cell>
          <cell r="N35">
            <v>3</v>
          </cell>
        </row>
        <row r="36">
          <cell r="B36" t="str">
            <v>女</v>
          </cell>
          <cell r="C36" t="str">
            <v>50代</v>
          </cell>
          <cell r="N36">
            <v>2</v>
          </cell>
        </row>
        <row r="37">
          <cell r="B37" t="str">
            <v>女</v>
          </cell>
          <cell r="C37" t="str">
            <v>50代</v>
          </cell>
          <cell r="N37">
            <v>1</v>
          </cell>
        </row>
        <row r="38">
          <cell r="B38" t="str">
            <v>女</v>
          </cell>
          <cell r="C38" t="str">
            <v>60代</v>
          </cell>
          <cell r="N38">
            <v>2</v>
          </cell>
        </row>
        <row r="39">
          <cell r="B39" t="str">
            <v>女</v>
          </cell>
          <cell r="C39" t="str">
            <v>60代</v>
          </cell>
          <cell r="N39">
            <v>1</v>
          </cell>
        </row>
        <row r="40">
          <cell r="B40" t="str">
            <v>女</v>
          </cell>
          <cell r="C40" t="str">
            <v>30代</v>
          </cell>
          <cell r="N40">
            <v>1</v>
          </cell>
        </row>
        <row r="41">
          <cell r="B41" t="str">
            <v>女</v>
          </cell>
          <cell r="C41" t="str">
            <v>30代</v>
          </cell>
          <cell r="N41">
            <v>1</v>
          </cell>
        </row>
        <row r="42">
          <cell r="B42" t="str">
            <v>女</v>
          </cell>
          <cell r="C42" t="str">
            <v>30代</v>
          </cell>
          <cell r="N42">
            <v>3</v>
          </cell>
        </row>
        <row r="43">
          <cell r="B43" t="str">
            <v>男</v>
          </cell>
          <cell r="C43" t="str">
            <v>40代</v>
          </cell>
          <cell r="N43">
            <v>1</v>
          </cell>
        </row>
        <row r="44">
          <cell r="B44" t="str">
            <v>男</v>
          </cell>
          <cell r="C44" t="str">
            <v>40代</v>
          </cell>
          <cell r="N44">
            <v>4</v>
          </cell>
        </row>
        <row r="45">
          <cell r="B45" t="str">
            <v>男</v>
          </cell>
          <cell r="C45" t="str">
            <v>40代</v>
          </cell>
          <cell r="N45">
            <v>2</v>
          </cell>
        </row>
        <row r="46">
          <cell r="B46" t="str">
            <v>女</v>
          </cell>
          <cell r="C46" t="str">
            <v>40代</v>
          </cell>
          <cell r="N46">
            <v>3</v>
          </cell>
        </row>
        <row r="47">
          <cell r="B47" t="str">
            <v>女</v>
          </cell>
          <cell r="C47" t="str">
            <v>40代</v>
          </cell>
          <cell r="N47">
            <v>1</v>
          </cell>
        </row>
        <row r="48">
          <cell r="B48" t="str">
            <v>女</v>
          </cell>
          <cell r="C48" t="str">
            <v>40代</v>
          </cell>
          <cell r="N48">
            <v>2</v>
          </cell>
        </row>
        <row r="49">
          <cell r="B49" t="str">
            <v>女</v>
          </cell>
          <cell r="C49" t="str">
            <v>30代</v>
          </cell>
          <cell r="N49">
            <v>2</v>
          </cell>
        </row>
        <row r="50">
          <cell r="B50" t="str">
            <v>女</v>
          </cell>
          <cell r="C50" t="str">
            <v>30代</v>
          </cell>
          <cell r="N50">
            <v>3</v>
          </cell>
        </row>
        <row r="51">
          <cell r="B51" t="str">
            <v>女</v>
          </cell>
          <cell r="C51" t="str">
            <v>40代</v>
          </cell>
          <cell r="N51">
            <v>3</v>
          </cell>
        </row>
        <row r="52">
          <cell r="B52" t="str">
            <v>女</v>
          </cell>
          <cell r="C52" t="str">
            <v>40代</v>
          </cell>
          <cell r="N52">
            <v>3</v>
          </cell>
        </row>
        <row r="53">
          <cell r="B53" t="str">
            <v>女</v>
          </cell>
          <cell r="C53" t="str">
            <v>40代</v>
          </cell>
          <cell r="N53">
            <v>2</v>
          </cell>
        </row>
        <row r="54">
          <cell r="B54" t="str">
            <v>女</v>
          </cell>
          <cell r="C54" t="str">
            <v>40代</v>
          </cell>
          <cell r="N54">
            <v>2</v>
          </cell>
        </row>
        <row r="55">
          <cell r="B55" t="str">
            <v>女</v>
          </cell>
          <cell r="C55" t="str">
            <v>40代</v>
          </cell>
          <cell r="N55">
            <v>1</v>
          </cell>
        </row>
        <row r="56">
          <cell r="B56" t="str">
            <v>女</v>
          </cell>
          <cell r="C56" t="str">
            <v>40代</v>
          </cell>
          <cell r="N56">
            <v>3</v>
          </cell>
        </row>
        <row r="57">
          <cell r="B57" t="str">
            <v>女</v>
          </cell>
          <cell r="C57" t="str">
            <v>40代</v>
          </cell>
          <cell r="N57">
            <v>3</v>
          </cell>
        </row>
        <row r="58">
          <cell r="B58" t="str">
            <v>女</v>
          </cell>
          <cell r="C58" t="str">
            <v>40代</v>
          </cell>
          <cell r="N58">
            <v>2</v>
          </cell>
        </row>
        <row r="59">
          <cell r="B59" t="str">
            <v>女</v>
          </cell>
          <cell r="C59" t="str">
            <v>40代</v>
          </cell>
          <cell r="N59">
            <v>1</v>
          </cell>
        </row>
        <row r="60">
          <cell r="B60" t="str">
            <v>女</v>
          </cell>
          <cell r="C60" t="str">
            <v>40代</v>
          </cell>
          <cell r="N60">
            <v>4</v>
          </cell>
        </row>
        <row r="61">
          <cell r="B61" t="str">
            <v>女</v>
          </cell>
          <cell r="C61" t="str">
            <v>40代</v>
          </cell>
          <cell r="N61">
            <v>3</v>
          </cell>
        </row>
        <row r="62">
          <cell r="B62" t="str">
            <v>男</v>
          </cell>
          <cell r="C62" t="str">
            <v>40代</v>
          </cell>
          <cell r="N62">
            <v>3</v>
          </cell>
        </row>
        <row r="63">
          <cell r="B63" t="str">
            <v>女</v>
          </cell>
          <cell r="C63" t="str">
            <v>50代</v>
          </cell>
          <cell r="N63">
            <v>3</v>
          </cell>
        </row>
        <row r="64">
          <cell r="B64" t="str">
            <v>女</v>
          </cell>
          <cell r="C64" t="str">
            <v>40代</v>
          </cell>
          <cell r="N64">
            <v>2</v>
          </cell>
        </row>
        <row r="65">
          <cell r="B65" t="str">
            <v>男</v>
          </cell>
          <cell r="C65" t="str">
            <v>60代</v>
          </cell>
          <cell r="N65">
            <v>1</v>
          </cell>
        </row>
        <row r="66">
          <cell r="B66" t="str">
            <v>女</v>
          </cell>
          <cell r="C66" t="str">
            <v>60代</v>
          </cell>
          <cell r="N66">
            <v>1</v>
          </cell>
        </row>
        <row r="67">
          <cell r="B67" t="str">
            <v>女</v>
          </cell>
          <cell r="C67" t="str">
            <v>60代</v>
          </cell>
          <cell r="N67">
            <v>2</v>
          </cell>
        </row>
        <row r="68">
          <cell r="B68" t="str">
            <v>女</v>
          </cell>
          <cell r="C68" t="str">
            <v>70代</v>
          </cell>
          <cell r="N68">
            <v>1</v>
          </cell>
        </row>
        <row r="69">
          <cell r="B69" t="str">
            <v>女</v>
          </cell>
          <cell r="C69" t="str">
            <v>20代</v>
          </cell>
          <cell r="N69">
            <v>1</v>
          </cell>
        </row>
        <row r="70">
          <cell r="B70" t="str">
            <v>男</v>
          </cell>
          <cell r="C70" t="str">
            <v>30代</v>
          </cell>
          <cell r="N70">
            <v>2</v>
          </cell>
        </row>
        <row r="71">
          <cell r="B71" t="str">
            <v>女</v>
          </cell>
          <cell r="C71" t="str">
            <v>30代</v>
          </cell>
          <cell r="N71">
            <v>2</v>
          </cell>
        </row>
        <row r="72">
          <cell r="B72" t="str">
            <v>女</v>
          </cell>
          <cell r="C72" t="str">
            <v>30代</v>
          </cell>
          <cell r="N72">
            <v>2</v>
          </cell>
        </row>
        <row r="73">
          <cell r="B73" t="str">
            <v>男</v>
          </cell>
          <cell r="C73" t="str">
            <v>40代</v>
          </cell>
          <cell r="N73">
            <v>4</v>
          </cell>
        </row>
        <row r="74">
          <cell r="B74" t="str">
            <v>男</v>
          </cell>
          <cell r="C74" t="str">
            <v>40代</v>
          </cell>
          <cell r="N74">
            <v>3</v>
          </cell>
        </row>
        <row r="75">
          <cell r="B75" t="str">
            <v>男</v>
          </cell>
          <cell r="C75" t="str">
            <v>40代</v>
          </cell>
          <cell r="N75">
            <v>3</v>
          </cell>
        </row>
        <row r="76">
          <cell r="B76" t="str">
            <v>男</v>
          </cell>
          <cell r="C76" t="str">
            <v>40代</v>
          </cell>
          <cell r="N76">
            <v>2</v>
          </cell>
        </row>
        <row r="77">
          <cell r="B77" t="str">
            <v>女</v>
          </cell>
          <cell r="C77" t="str">
            <v>40代</v>
          </cell>
          <cell r="N77">
            <v>2</v>
          </cell>
        </row>
        <row r="78">
          <cell r="B78" t="str">
            <v>女</v>
          </cell>
          <cell r="C78" t="str">
            <v>40代</v>
          </cell>
          <cell r="N78">
            <v>3</v>
          </cell>
        </row>
        <row r="79">
          <cell r="B79" t="str">
            <v>女</v>
          </cell>
          <cell r="C79" t="str">
            <v>40代</v>
          </cell>
          <cell r="N79">
            <v>3</v>
          </cell>
        </row>
        <row r="80">
          <cell r="B80" t="str">
            <v>女</v>
          </cell>
          <cell r="C80" t="str">
            <v>40代</v>
          </cell>
          <cell r="N80">
            <v>2</v>
          </cell>
        </row>
        <row r="81">
          <cell r="B81" t="str">
            <v>女</v>
          </cell>
          <cell r="C81" t="str">
            <v>40代</v>
          </cell>
          <cell r="N81">
            <v>2</v>
          </cell>
        </row>
        <row r="82">
          <cell r="B82" t="str">
            <v>女</v>
          </cell>
          <cell r="C82" t="str">
            <v>40代</v>
          </cell>
          <cell r="N82">
            <v>2</v>
          </cell>
        </row>
        <row r="83">
          <cell r="B83" t="str">
            <v>女</v>
          </cell>
          <cell r="C83" t="str">
            <v>40代</v>
          </cell>
          <cell r="N83">
            <v>1</v>
          </cell>
        </row>
        <row r="84">
          <cell r="B84" t="str">
            <v>女</v>
          </cell>
          <cell r="C84" t="str">
            <v>40代</v>
          </cell>
          <cell r="N84">
            <v>1</v>
          </cell>
        </row>
        <row r="85">
          <cell r="B85" t="str">
            <v>女</v>
          </cell>
          <cell r="C85" t="str">
            <v>40代</v>
          </cell>
          <cell r="N85">
            <v>2</v>
          </cell>
        </row>
        <row r="86">
          <cell r="B86" t="str">
            <v>女</v>
          </cell>
          <cell r="C86" t="str">
            <v>40代</v>
          </cell>
          <cell r="N86">
            <v>1</v>
          </cell>
        </row>
        <row r="87">
          <cell r="B87" t="str">
            <v>女</v>
          </cell>
          <cell r="C87" t="str">
            <v>40代</v>
          </cell>
          <cell r="N87">
            <v>3</v>
          </cell>
        </row>
        <row r="88">
          <cell r="B88" t="str">
            <v>女</v>
          </cell>
          <cell r="C88" t="str">
            <v>40代</v>
          </cell>
          <cell r="N88">
            <v>3</v>
          </cell>
        </row>
        <row r="89">
          <cell r="B89" t="str">
            <v>女</v>
          </cell>
          <cell r="C89" t="str">
            <v>40代</v>
          </cell>
          <cell r="N89">
            <v>2</v>
          </cell>
        </row>
        <row r="90">
          <cell r="B90" t="str">
            <v>女</v>
          </cell>
          <cell r="C90" t="str">
            <v>40代</v>
          </cell>
          <cell r="N90">
            <v>1</v>
          </cell>
        </row>
        <row r="91">
          <cell r="B91" t="str">
            <v>女</v>
          </cell>
          <cell r="C91" t="str">
            <v>40代</v>
          </cell>
          <cell r="N91">
            <v>3</v>
          </cell>
        </row>
        <row r="92">
          <cell r="B92" t="str">
            <v>男</v>
          </cell>
          <cell r="C92" t="str">
            <v>50代</v>
          </cell>
          <cell r="N92">
            <v>2</v>
          </cell>
        </row>
        <row r="93">
          <cell r="B93" t="str">
            <v>男</v>
          </cell>
          <cell r="C93" t="str">
            <v>50代</v>
          </cell>
          <cell r="N93">
            <v>1</v>
          </cell>
        </row>
        <row r="94">
          <cell r="B94" t="str">
            <v>男</v>
          </cell>
          <cell r="C94" t="str">
            <v>50代</v>
          </cell>
          <cell r="N94">
            <v>2</v>
          </cell>
        </row>
        <row r="95">
          <cell r="B95" t="str">
            <v>男</v>
          </cell>
          <cell r="C95" t="str">
            <v>50代</v>
          </cell>
          <cell r="N95">
            <v>1</v>
          </cell>
        </row>
        <row r="96">
          <cell r="B96" t="str">
            <v>男</v>
          </cell>
          <cell r="C96" t="str">
            <v>50代</v>
          </cell>
          <cell r="N96">
            <v>1</v>
          </cell>
        </row>
        <row r="97">
          <cell r="B97" t="str">
            <v>男</v>
          </cell>
          <cell r="C97" t="str">
            <v>50代</v>
          </cell>
          <cell r="N97">
            <v>4</v>
          </cell>
        </row>
        <row r="98">
          <cell r="B98" t="str">
            <v>女</v>
          </cell>
          <cell r="C98" t="str">
            <v>50代</v>
          </cell>
          <cell r="N98">
            <v>3</v>
          </cell>
        </row>
        <row r="99">
          <cell r="B99" t="str">
            <v>女</v>
          </cell>
          <cell r="C99" t="str">
            <v>50代</v>
          </cell>
          <cell r="N99">
            <v>2</v>
          </cell>
        </row>
        <row r="100">
          <cell r="B100" t="str">
            <v>女</v>
          </cell>
          <cell r="C100" t="str">
            <v>50代</v>
          </cell>
          <cell r="N100">
            <v>3</v>
          </cell>
        </row>
        <row r="101">
          <cell r="B101" t="str">
            <v>女</v>
          </cell>
          <cell r="C101" t="str">
            <v>50代</v>
          </cell>
          <cell r="N101">
            <v>4</v>
          </cell>
        </row>
        <row r="102">
          <cell r="B102" t="str">
            <v>男</v>
          </cell>
          <cell r="C102" t="str">
            <v>60代</v>
          </cell>
          <cell r="N102">
            <v>2</v>
          </cell>
        </row>
        <row r="103">
          <cell r="B103" t="str">
            <v>男</v>
          </cell>
          <cell r="C103" t="str">
            <v>60代</v>
          </cell>
        </row>
        <row r="104">
          <cell r="B104" t="str">
            <v>女</v>
          </cell>
          <cell r="C104" t="str">
            <v>60代</v>
          </cell>
          <cell r="N104">
            <v>3</v>
          </cell>
        </row>
        <row r="105">
          <cell r="B105" t="str">
            <v>男</v>
          </cell>
          <cell r="C105" t="str">
            <v>70代</v>
          </cell>
          <cell r="N105">
            <v>1</v>
          </cell>
        </row>
        <row r="106">
          <cell r="B106" t="str">
            <v>男</v>
          </cell>
          <cell r="C106" t="str">
            <v>80代以上</v>
          </cell>
          <cell r="N106">
            <v>2</v>
          </cell>
        </row>
        <row r="107">
          <cell r="B107" t="str">
            <v>女</v>
          </cell>
          <cell r="C107" t="str">
            <v>80代以上</v>
          </cell>
          <cell r="N107">
            <v>3</v>
          </cell>
        </row>
        <row r="108">
          <cell r="B108" t="str">
            <v>男</v>
          </cell>
          <cell r="C108" t="str">
            <v>30代</v>
          </cell>
          <cell r="N108">
            <v>3</v>
          </cell>
        </row>
        <row r="109">
          <cell r="B109" t="str">
            <v>女</v>
          </cell>
          <cell r="C109" t="str">
            <v>30代</v>
          </cell>
          <cell r="N109">
            <v>2</v>
          </cell>
        </row>
        <row r="110">
          <cell r="B110" t="str">
            <v>女</v>
          </cell>
          <cell r="C110" t="str">
            <v>30代</v>
          </cell>
          <cell r="N110">
            <v>4</v>
          </cell>
        </row>
        <row r="111">
          <cell r="B111" t="str">
            <v>男</v>
          </cell>
          <cell r="C111" t="str">
            <v>40代</v>
          </cell>
          <cell r="N111">
            <v>2</v>
          </cell>
        </row>
        <row r="112">
          <cell r="B112" t="str">
            <v>男</v>
          </cell>
          <cell r="C112" t="str">
            <v>40代</v>
          </cell>
          <cell r="N112">
            <v>1</v>
          </cell>
        </row>
        <row r="113">
          <cell r="B113" t="str">
            <v>男</v>
          </cell>
          <cell r="C113" t="str">
            <v>40代</v>
          </cell>
          <cell r="N113">
            <v>1</v>
          </cell>
        </row>
        <row r="114">
          <cell r="B114" t="str">
            <v>男</v>
          </cell>
          <cell r="C114" t="str">
            <v>40代</v>
          </cell>
          <cell r="N114">
            <v>1</v>
          </cell>
        </row>
        <row r="115">
          <cell r="B115" t="str">
            <v>男</v>
          </cell>
          <cell r="C115" t="str">
            <v>40代</v>
          </cell>
          <cell r="N115">
            <v>1</v>
          </cell>
        </row>
        <row r="116">
          <cell r="B116" t="str">
            <v>女</v>
          </cell>
          <cell r="C116" t="str">
            <v>40代</v>
          </cell>
          <cell r="N116">
            <v>3</v>
          </cell>
        </row>
        <row r="117">
          <cell r="B117" t="str">
            <v>女</v>
          </cell>
          <cell r="C117" t="str">
            <v>40代</v>
          </cell>
          <cell r="N117">
            <v>2</v>
          </cell>
        </row>
        <row r="118">
          <cell r="B118" t="str">
            <v>女</v>
          </cell>
          <cell r="C118" t="str">
            <v>40代</v>
          </cell>
          <cell r="N118">
            <v>2</v>
          </cell>
        </row>
        <row r="119">
          <cell r="B119" t="str">
            <v>女</v>
          </cell>
          <cell r="C119" t="str">
            <v>40代</v>
          </cell>
          <cell r="N119">
            <v>3</v>
          </cell>
        </row>
        <row r="120">
          <cell r="B120" t="str">
            <v>女</v>
          </cell>
          <cell r="C120" t="str">
            <v>40代</v>
          </cell>
          <cell r="N120">
            <v>2</v>
          </cell>
        </row>
        <row r="121">
          <cell r="B121" t="str">
            <v>女</v>
          </cell>
          <cell r="C121" t="str">
            <v>40代</v>
          </cell>
          <cell r="N121">
            <v>2</v>
          </cell>
        </row>
        <row r="122">
          <cell r="B122" t="str">
            <v>女</v>
          </cell>
          <cell r="C122" t="str">
            <v>40代</v>
          </cell>
          <cell r="N122">
            <v>3</v>
          </cell>
        </row>
        <row r="123">
          <cell r="B123" t="str">
            <v>女</v>
          </cell>
          <cell r="C123" t="str">
            <v>40代</v>
          </cell>
          <cell r="N123">
            <v>1</v>
          </cell>
        </row>
        <row r="124">
          <cell r="B124" t="str">
            <v>女</v>
          </cell>
          <cell r="C124" t="str">
            <v>40代</v>
          </cell>
          <cell r="N124">
            <v>4</v>
          </cell>
        </row>
        <row r="125">
          <cell r="B125" t="str">
            <v>女</v>
          </cell>
          <cell r="C125" t="str">
            <v>40代</v>
          </cell>
          <cell r="N125">
            <v>3</v>
          </cell>
        </row>
        <row r="126">
          <cell r="B126" t="str">
            <v>女</v>
          </cell>
          <cell r="C126" t="str">
            <v>40代</v>
          </cell>
          <cell r="N126">
            <v>2</v>
          </cell>
        </row>
        <row r="127">
          <cell r="B127" t="str">
            <v>女</v>
          </cell>
          <cell r="C127" t="str">
            <v>40代</v>
          </cell>
          <cell r="N127">
            <v>1</v>
          </cell>
        </row>
        <row r="128">
          <cell r="B128" t="str">
            <v>女</v>
          </cell>
          <cell r="C128" t="str">
            <v>40代</v>
          </cell>
          <cell r="N128">
            <v>3</v>
          </cell>
        </row>
        <row r="129">
          <cell r="B129" t="str">
            <v>女</v>
          </cell>
          <cell r="C129" t="str">
            <v>40代</v>
          </cell>
          <cell r="N129">
            <v>2</v>
          </cell>
        </row>
        <row r="130">
          <cell r="B130" t="str">
            <v>男</v>
          </cell>
          <cell r="C130" t="str">
            <v>50代</v>
          </cell>
          <cell r="N130">
            <v>2</v>
          </cell>
        </row>
        <row r="131">
          <cell r="B131" t="str">
            <v>男</v>
          </cell>
          <cell r="C131" t="str">
            <v>50代</v>
          </cell>
          <cell r="N131">
            <v>3</v>
          </cell>
        </row>
        <row r="132">
          <cell r="B132" t="str">
            <v>男</v>
          </cell>
          <cell r="C132" t="str">
            <v>50代</v>
          </cell>
          <cell r="N132">
            <v>3</v>
          </cell>
        </row>
        <row r="133">
          <cell r="B133" t="str">
            <v>女</v>
          </cell>
          <cell r="C133" t="str">
            <v>50代</v>
          </cell>
          <cell r="N133">
            <v>3</v>
          </cell>
        </row>
        <row r="134">
          <cell r="B134" t="str">
            <v>女</v>
          </cell>
          <cell r="C134" t="str">
            <v>50代</v>
          </cell>
          <cell r="N134">
            <v>2</v>
          </cell>
        </row>
        <row r="135">
          <cell r="B135" t="str">
            <v>女</v>
          </cell>
          <cell r="C135" t="str">
            <v>50代</v>
          </cell>
          <cell r="N135">
            <v>3</v>
          </cell>
        </row>
        <row r="136">
          <cell r="B136" t="str">
            <v>女</v>
          </cell>
          <cell r="C136" t="str">
            <v>50代</v>
          </cell>
          <cell r="N136">
            <v>4</v>
          </cell>
        </row>
        <row r="137">
          <cell r="B137" t="str">
            <v>女</v>
          </cell>
          <cell r="C137" t="str">
            <v>50代</v>
          </cell>
          <cell r="N137">
            <v>3</v>
          </cell>
        </row>
        <row r="138">
          <cell r="B138" t="str">
            <v>女</v>
          </cell>
          <cell r="C138" t="str">
            <v>60代</v>
          </cell>
          <cell r="N138">
            <v>2</v>
          </cell>
        </row>
        <row r="139">
          <cell r="B139" t="str">
            <v>女</v>
          </cell>
          <cell r="C139" t="str">
            <v>60代</v>
          </cell>
          <cell r="N139">
            <v>4</v>
          </cell>
        </row>
        <row r="140">
          <cell r="B140" t="str">
            <v>男</v>
          </cell>
          <cell r="C140" t="str">
            <v>70代</v>
          </cell>
          <cell r="N140">
            <v>1</v>
          </cell>
        </row>
        <row r="141">
          <cell r="B141" t="str">
            <v>男</v>
          </cell>
          <cell r="C141" t="str">
            <v>20代</v>
          </cell>
          <cell r="N141">
            <v>1</v>
          </cell>
        </row>
        <row r="142">
          <cell r="B142" t="str">
            <v>男</v>
          </cell>
          <cell r="C142" t="str">
            <v>30代</v>
          </cell>
          <cell r="N142">
            <v>1</v>
          </cell>
        </row>
        <row r="143">
          <cell r="B143" t="str">
            <v>男</v>
          </cell>
          <cell r="C143" t="str">
            <v>70代</v>
          </cell>
          <cell r="N143">
            <v>3</v>
          </cell>
        </row>
        <row r="144">
          <cell r="B144" t="str">
            <v>男</v>
          </cell>
          <cell r="C144" t="str">
            <v>70代</v>
          </cell>
          <cell r="N144">
            <v>1</v>
          </cell>
        </row>
        <row r="145">
          <cell r="B145" t="str">
            <v>男</v>
          </cell>
          <cell r="C145" t="str">
            <v>70代</v>
          </cell>
          <cell r="N145">
            <v>1</v>
          </cell>
        </row>
        <row r="146">
          <cell r="B146" t="str">
            <v>男</v>
          </cell>
          <cell r="C146" t="str">
            <v>80代以上</v>
          </cell>
          <cell r="N146">
            <v>1</v>
          </cell>
        </row>
        <row r="147">
          <cell r="B147" t="str">
            <v>女</v>
          </cell>
          <cell r="C147" t="str">
            <v>20代</v>
          </cell>
          <cell r="N147">
            <v>3</v>
          </cell>
        </row>
        <row r="148">
          <cell r="B148" t="str">
            <v>女</v>
          </cell>
          <cell r="C148" t="str">
            <v>30代</v>
          </cell>
          <cell r="N148">
            <v>3</v>
          </cell>
        </row>
        <row r="149">
          <cell r="B149" t="str">
            <v>女</v>
          </cell>
          <cell r="C149" t="str">
            <v>30代</v>
          </cell>
          <cell r="N149">
            <v>1</v>
          </cell>
        </row>
        <row r="150">
          <cell r="B150" t="str">
            <v>女</v>
          </cell>
          <cell r="C150" t="str">
            <v>30代</v>
          </cell>
          <cell r="N150">
            <v>4</v>
          </cell>
        </row>
        <row r="151">
          <cell r="B151" t="str">
            <v>女</v>
          </cell>
          <cell r="C151" t="str">
            <v>30代</v>
          </cell>
          <cell r="N151">
            <v>1</v>
          </cell>
        </row>
        <row r="152">
          <cell r="B152" t="str">
            <v>女</v>
          </cell>
          <cell r="C152" t="str">
            <v>30代</v>
          </cell>
          <cell r="N152">
            <v>2</v>
          </cell>
        </row>
        <row r="153">
          <cell r="B153" t="str">
            <v>女</v>
          </cell>
          <cell r="C153" t="str">
            <v>30代</v>
          </cell>
          <cell r="N153">
            <v>2</v>
          </cell>
        </row>
        <row r="154">
          <cell r="B154" t="str">
            <v>女</v>
          </cell>
          <cell r="C154" t="str">
            <v>40代</v>
          </cell>
          <cell r="N154">
            <v>2</v>
          </cell>
        </row>
        <row r="155">
          <cell r="B155" t="str">
            <v>女</v>
          </cell>
          <cell r="C155" t="str">
            <v>40代</v>
          </cell>
          <cell r="N155">
            <v>3</v>
          </cell>
        </row>
        <row r="156">
          <cell r="B156" t="str">
            <v>男</v>
          </cell>
          <cell r="C156" t="str">
            <v>50代</v>
          </cell>
          <cell r="N156">
            <v>1</v>
          </cell>
        </row>
        <row r="157">
          <cell r="B157" t="str">
            <v>男</v>
          </cell>
          <cell r="C157" t="str">
            <v>80代以上</v>
          </cell>
          <cell r="N157">
            <v>1</v>
          </cell>
        </row>
        <row r="158">
          <cell r="B158" t="str">
            <v>男</v>
          </cell>
          <cell r="C158" t="str">
            <v>80代以上</v>
          </cell>
          <cell r="N158">
            <v>1</v>
          </cell>
        </row>
        <row r="159">
          <cell r="B159" t="str">
            <v>女</v>
          </cell>
          <cell r="C159" t="str">
            <v>30代</v>
          </cell>
          <cell r="N159">
            <v>1</v>
          </cell>
        </row>
        <row r="160">
          <cell r="B160" t="str">
            <v>女</v>
          </cell>
          <cell r="C160" t="str">
            <v>40代</v>
          </cell>
          <cell r="N160">
            <v>2</v>
          </cell>
        </row>
        <row r="161">
          <cell r="B161" t="str">
            <v>女</v>
          </cell>
          <cell r="C161" t="str">
            <v>40代</v>
          </cell>
          <cell r="N161">
            <v>2</v>
          </cell>
        </row>
        <row r="162">
          <cell r="B162" t="str">
            <v>女</v>
          </cell>
          <cell r="C162" t="str">
            <v>40代</v>
          </cell>
          <cell r="N162">
            <v>2</v>
          </cell>
        </row>
        <row r="163">
          <cell r="B163" t="str">
            <v>女</v>
          </cell>
          <cell r="C163" t="str">
            <v>50代</v>
          </cell>
          <cell r="N163">
            <v>3</v>
          </cell>
        </row>
        <row r="164">
          <cell r="B164" t="str">
            <v>女</v>
          </cell>
          <cell r="C164" t="str">
            <v>50代</v>
          </cell>
          <cell r="N164">
            <v>1</v>
          </cell>
        </row>
        <row r="165">
          <cell r="B165" t="str">
            <v>女</v>
          </cell>
          <cell r="C165" t="str">
            <v>60代</v>
          </cell>
          <cell r="N165">
            <v>1</v>
          </cell>
        </row>
        <row r="166">
          <cell r="B166" t="str">
            <v>女</v>
          </cell>
          <cell r="C166" t="str">
            <v>60代</v>
          </cell>
          <cell r="N166">
            <v>2</v>
          </cell>
        </row>
        <row r="167">
          <cell r="B167" t="str">
            <v>女</v>
          </cell>
          <cell r="C167" t="str">
            <v>70代</v>
          </cell>
          <cell r="N167">
            <v>3</v>
          </cell>
        </row>
        <row r="168">
          <cell r="B168" t="str">
            <v>女</v>
          </cell>
          <cell r="C168" t="str">
            <v>70代</v>
          </cell>
          <cell r="N168">
            <v>1</v>
          </cell>
        </row>
        <row r="169">
          <cell r="B169" t="str">
            <v>女</v>
          </cell>
          <cell r="C169" t="str">
            <v>70代</v>
          </cell>
          <cell r="N169">
            <v>1</v>
          </cell>
        </row>
        <row r="170">
          <cell r="B170" t="str">
            <v>女</v>
          </cell>
          <cell r="C170" t="str">
            <v>70代</v>
          </cell>
          <cell r="N170">
            <v>2</v>
          </cell>
        </row>
        <row r="171">
          <cell r="B171" t="str">
            <v>女</v>
          </cell>
          <cell r="C171" t="str">
            <v>70代</v>
          </cell>
          <cell r="N171">
            <v>2</v>
          </cell>
        </row>
        <row r="172">
          <cell r="B172" t="str">
            <v>女</v>
          </cell>
          <cell r="C172" t="str">
            <v>70代</v>
          </cell>
          <cell r="N172">
            <v>1</v>
          </cell>
        </row>
        <row r="173">
          <cell r="B173" t="str">
            <v>女</v>
          </cell>
          <cell r="C173" t="str">
            <v>70代</v>
          </cell>
          <cell r="N173">
            <v>1</v>
          </cell>
        </row>
        <row r="174">
          <cell r="B174" t="str">
            <v>女</v>
          </cell>
          <cell r="C174" t="str">
            <v>80代以上</v>
          </cell>
          <cell r="N174">
            <v>1</v>
          </cell>
        </row>
        <row r="175">
          <cell r="B175" t="str">
            <v>女</v>
          </cell>
          <cell r="C175" t="str">
            <v>80代以上</v>
          </cell>
        </row>
        <row r="176">
          <cell r="B176" t="str">
            <v>男</v>
          </cell>
          <cell r="C176" t="str">
            <v>30代</v>
          </cell>
          <cell r="N176">
            <v>2</v>
          </cell>
        </row>
        <row r="177">
          <cell r="B177" t="str">
            <v>男</v>
          </cell>
          <cell r="C177" t="str">
            <v>30代</v>
          </cell>
          <cell r="N177">
            <v>4</v>
          </cell>
        </row>
        <row r="178">
          <cell r="B178" t="str">
            <v>女</v>
          </cell>
          <cell r="C178" t="str">
            <v>30代</v>
          </cell>
          <cell r="N178">
            <v>2</v>
          </cell>
        </row>
        <row r="179">
          <cell r="B179" t="str">
            <v>男</v>
          </cell>
          <cell r="C179" t="str">
            <v>40代</v>
          </cell>
          <cell r="N179">
            <v>2</v>
          </cell>
        </row>
        <row r="180">
          <cell r="B180" t="str">
            <v>男</v>
          </cell>
          <cell r="C180" t="str">
            <v>40代</v>
          </cell>
          <cell r="N180">
            <v>1</v>
          </cell>
        </row>
        <row r="181">
          <cell r="B181" t="str">
            <v>男</v>
          </cell>
          <cell r="C181" t="str">
            <v>40代</v>
          </cell>
          <cell r="N181">
            <v>2</v>
          </cell>
        </row>
        <row r="182">
          <cell r="B182" t="str">
            <v>男</v>
          </cell>
          <cell r="C182" t="str">
            <v>40代</v>
          </cell>
          <cell r="N182">
            <v>4</v>
          </cell>
        </row>
        <row r="183">
          <cell r="B183" t="str">
            <v>男</v>
          </cell>
          <cell r="C183" t="str">
            <v>40代</v>
          </cell>
          <cell r="N183">
            <v>3</v>
          </cell>
        </row>
        <row r="184">
          <cell r="B184" t="str">
            <v>男</v>
          </cell>
          <cell r="C184" t="str">
            <v>40代</v>
          </cell>
          <cell r="N184">
            <v>1</v>
          </cell>
        </row>
        <row r="185">
          <cell r="B185" t="str">
            <v>女</v>
          </cell>
          <cell r="C185" t="str">
            <v>40代</v>
          </cell>
          <cell r="N185">
            <v>4</v>
          </cell>
        </row>
        <row r="186">
          <cell r="B186" t="str">
            <v>女</v>
          </cell>
          <cell r="C186" t="str">
            <v>40代</v>
          </cell>
          <cell r="N186">
            <v>2</v>
          </cell>
        </row>
        <row r="187">
          <cell r="B187" t="str">
            <v>女</v>
          </cell>
          <cell r="C187" t="str">
            <v>40代</v>
          </cell>
          <cell r="N187">
            <v>3</v>
          </cell>
        </row>
        <row r="188">
          <cell r="B188" t="str">
            <v>女</v>
          </cell>
          <cell r="C188" t="str">
            <v>40代</v>
          </cell>
          <cell r="N188">
            <v>4</v>
          </cell>
        </row>
        <row r="189">
          <cell r="B189" t="str">
            <v>女</v>
          </cell>
          <cell r="C189" t="str">
            <v>40代</v>
          </cell>
          <cell r="N189">
            <v>2</v>
          </cell>
        </row>
        <row r="190">
          <cell r="B190" t="str">
            <v>女</v>
          </cell>
          <cell r="C190" t="str">
            <v>40代</v>
          </cell>
          <cell r="N190">
            <v>3</v>
          </cell>
        </row>
        <row r="191">
          <cell r="B191" t="str">
            <v>女</v>
          </cell>
          <cell r="C191" t="str">
            <v>40代</v>
          </cell>
        </row>
        <row r="192">
          <cell r="B192" t="str">
            <v>女</v>
          </cell>
          <cell r="C192" t="str">
            <v>40代</v>
          </cell>
          <cell r="N192">
            <v>3</v>
          </cell>
        </row>
        <row r="193">
          <cell r="B193" t="str">
            <v>女</v>
          </cell>
          <cell r="C193" t="str">
            <v>40代</v>
          </cell>
          <cell r="N193">
            <v>2</v>
          </cell>
        </row>
        <row r="194">
          <cell r="B194" t="str">
            <v>女</v>
          </cell>
          <cell r="C194" t="str">
            <v>40代</v>
          </cell>
          <cell r="N194">
            <v>2</v>
          </cell>
        </row>
        <row r="195">
          <cell r="B195" t="str">
            <v>女</v>
          </cell>
          <cell r="C195" t="str">
            <v>40代</v>
          </cell>
          <cell r="N195">
            <v>1</v>
          </cell>
        </row>
        <row r="196">
          <cell r="B196" t="str">
            <v>女</v>
          </cell>
          <cell r="C196" t="str">
            <v>40代</v>
          </cell>
          <cell r="N196">
            <v>2</v>
          </cell>
        </row>
        <row r="197">
          <cell r="B197" t="str">
            <v>女</v>
          </cell>
          <cell r="C197" t="str">
            <v>40代</v>
          </cell>
          <cell r="N197">
            <v>2</v>
          </cell>
        </row>
        <row r="198">
          <cell r="B198" t="str">
            <v>女</v>
          </cell>
          <cell r="C198" t="str">
            <v>40代</v>
          </cell>
          <cell r="N198">
            <v>3</v>
          </cell>
        </row>
        <row r="199">
          <cell r="B199" t="str">
            <v>男</v>
          </cell>
          <cell r="C199" t="str">
            <v>50代</v>
          </cell>
          <cell r="N199">
            <v>3</v>
          </cell>
        </row>
        <row r="200">
          <cell r="B200" t="str">
            <v>女</v>
          </cell>
          <cell r="C200" t="str">
            <v>50代</v>
          </cell>
          <cell r="N200">
            <v>1</v>
          </cell>
        </row>
        <row r="201">
          <cell r="B201" t="str">
            <v>女</v>
          </cell>
          <cell r="C201" t="str">
            <v>50代</v>
          </cell>
          <cell r="N201">
            <v>2</v>
          </cell>
        </row>
        <row r="202">
          <cell r="B202" t="str">
            <v>女</v>
          </cell>
          <cell r="C202" t="str">
            <v>60代</v>
          </cell>
          <cell r="N202">
            <v>1</v>
          </cell>
        </row>
        <row r="203">
          <cell r="B203" t="str">
            <v>女</v>
          </cell>
          <cell r="C203" t="str">
            <v>60代</v>
          </cell>
          <cell r="N203">
            <v>2</v>
          </cell>
        </row>
        <row r="204">
          <cell r="B204" t="str">
            <v>男</v>
          </cell>
          <cell r="C204" t="str">
            <v>20代</v>
          </cell>
          <cell r="N204">
            <v>2</v>
          </cell>
        </row>
        <row r="205">
          <cell r="B205" t="str">
            <v>女</v>
          </cell>
          <cell r="C205" t="str">
            <v>30代</v>
          </cell>
          <cell r="N205">
            <v>3</v>
          </cell>
        </row>
        <row r="206">
          <cell r="B206" t="str">
            <v>女</v>
          </cell>
          <cell r="C206" t="str">
            <v>30代</v>
          </cell>
          <cell r="N206">
            <v>2</v>
          </cell>
        </row>
        <row r="207">
          <cell r="B207" t="str">
            <v>女</v>
          </cell>
          <cell r="C207" t="str">
            <v>30代</v>
          </cell>
          <cell r="N207">
            <v>2</v>
          </cell>
        </row>
        <row r="208">
          <cell r="B208" t="str">
            <v>女</v>
          </cell>
          <cell r="C208" t="str">
            <v>30代</v>
          </cell>
          <cell r="N208">
            <v>2</v>
          </cell>
        </row>
        <row r="209">
          <cell r="B209" t="str">
            <v>女</v>
          </cell>
          <cell r="C209" t="str">
            <v>40代</v>
          </cell>
          <cell r="N209">
            <v>1</v>
          </cell>
        </row>
        <row r="210">
          <cell r="B210" t="str">
            <v>女</v>
          </cell>
          <cell r="C210" t="str">
            <v>40代</v>
          </cell>
          <cell r="N210">
            <v>3</v>
          </cell>
        </row>
        <row r="211">
          <cell r="B211" t="str">
            <v>女</v>
          </cell>
          <cell r="C211" t="str">
            <v>20代</v>
          </cell>
          <cell r="N211">
            <v>2</v>
          </cell>
        </row>
        <row r="212">
          <cell r="B212" t="str">
            <v>女</v>
          </cell>
          <cell r="C212" t="str">
            <v>20代</v>
          </cell>
          <cell r="N212">
            <v>4</v>
          </cell>
        </row>
        <row r="213">
          <cell r="B213" t="str">
            <v>女</v>
          </cell>
          <cell r="C213" t="str">
            <v>20代</v>
          </cell>
          <cell r="N213">
            <v>3</v>
          </cell>
        </row>
        <row r="214">
          <cell r="B214" t="str">
            <v>女</v>
          </cell>
          <cell r="C214" t="str">
            <v>20代</v>
          </cell>
          <cell r="N214">
            <v>3</v>
          </cell>
        </row>
        <row r="215">
          <cell r="B215" t="str">
            <v>女</v>
          </cell>
          <cell r="C215" t="str">
            <v>20代</v>
          </cell>
          <cell r="N215">
            <v>3</v>
          </cell>
        </row>
        <row r="216">
          <cell r="B216" t="str">
            <v>女</v>
          </cell>
          <cell r="C216" t="str">
            <v>20代</v>
          </cell>
          <cell r="N216">
            <v>4</v>
          </cell>
        </row>
        <row r="217">
          <cell r="B217" t="str">
            <v>女</v>
          </cell>
          <cell r="C217" t="str">
            <v>20代</v>
          </cell>
          <cell r="N217">
            <v>3</v>
          </cell>
        </row>
        <row r="218">
          <cell r="B218" t="str">
            <v>女</v>
          </cell>
          <cell r="C218" t="str">
            <v>20代</v>
          </cell>
          <cell r="N218">
            <v>1</v>
          </cell>
        </row>
        <row r="219">
          <cell r="B219" t="str">
            <v>女</v>
          </cell>
          <cell r="C219" t="str">
            <v>20代</v>
          </cell>
          <cell r="N219">
            <v>4</v>
          </cell>
        </row>
        <row r="220">
          <cell r="B220" t="str">
            <v>女</v>
          </cell>
          <cell r="C220" t="str">
            <v>20代</v>
          </cell>
          <cell r="N220">
            <v>4</v>
          </cell>
        </row>
        <row r="221">
          <cell r="B221" t="str">
            <v>女</v>
          </cell>
          <cell r="C221" t="str">
            <v>20代</v>
          </cell>
          <cell r="N221">
            <v>2</v>
          </cell>
        </row>
        <row r="222">
          <cell r="B222" t="str">
            <v>女</v>
          </cell>
          <cell r="C222" t="str">
            <v>20代</v>
          </cell>
          <cell r="N222">
            <v>3</v>
          </cell>
        </row>
        <row r="223">
          <cell r="B223" t="str">
            <v>女</v>
          </cell>
          <cell r="C223" t="str">
            <v>20代</v>
          </cell>
          <cell r="N223">
            <v>2</v>
          </cell>
        </row>
        <row r="224">
          <cell r="B224" t="str">
            <v>女</v>
          </cell>
          <cell r="C224" t="str">
            <v>20代</v>
          </cell>
          <cell r="N224">
            <v>4</v>
          </cell>
        </row>
        <row r="225">
          <cell r="B225" t="str">
            <v>女</v>
          </cell>
          <cell r="C225" t="str">
            <v>20代</v>
          </cell>
          <cell r="N225">
            <v>4</v>
          </cell>
        </row>
        <row r="226">
          <cell r="B226" t="str">
            <v>女</v>
          </cell>
          <cell r="C226" t="str">
            <v>20代</v>
          </cell>
          <cell r="N226">
            <v>3</v>
          </cell>
        </row>
        <row r="227">
          <cell r="B227" t="str">
            <v>女</v>
          </cell>
          <cell r="C227" t="str">
            <v>20代</v>
          </cell>
          <cell r="N227">
            <v>3</v>
          </cell>
        </row>
        <row r="228">
          <cell r="B228" t="str">
            <v>女</v>
          </cell>
          <cell r="C228" t="str">
            <v>20代</v>
          </cell>
          <cell r="N228">
            <v>2</v>
          </cell>
        </row>
        <row r="229">
          <cell r="B229" t="str">
            <v>女</v>
          </cell>
          <cell r="C229" t="str">
            <v>20代</v>
          </cell>
          <cell r="N229">
            <v>4</v>
          </cell>
        </row>
        <row r="230">
          <cell r="B230" t="str">
            <v>女</v>
          </cell>
          <cell r="C230" t="str">
            <v>20代</v>
          </cell>
          <cell r="N230">
            <v>4</v>
          </cell>
        </row>
        <row r="231">
          <cell r="B231" t="str">
            <v>女</v>
          </cell>
          <cell r="C231" t="str">
            <v>20代</v>
          </cell>
          <cell r="N231">
            <v>3</v>
          </cell>
        </row>
        <row r="232">
          <cell r="B232" t="str">
            <v>女</v>
          </cell>
          <cell r="C232" t="str">
            <v>20代</v>
          </cell>
          <cell r="N232">
            <v>1</v>
          </cell>
        </row>
        <row r="233">
          <cell r="B233" t="str">
            <v>女</v>
          </cell>
          <cell r="C233" t="str">
            <v>20代</v>
          </cell>
          <cell r="N233">
            <v>3</v>
          </cell>
        </row>
        <row r="234">
          <cell r="B234" t="str">
            <v>女</v>
          </cell>
          <cell r="C234" t="str">
            <v>20代</v>
          </cell>
          <cell r="N234">
            <v>3</v>
          </cell>
        </row>
        <row r="235">
          <cell r="B235" t="str">
            <v>女</v>
          </cell>
          <cell r="C235" t="str">
            <v>20代</v>
          </cell>
          <cell r="N235">
            <v>2</v>
          </cell>
        </row>
        <row r="236">
          <cell r="B236" t="str">
            <v>女</v>
          </cell>
          <cell r="C236" t="str">
            <v>60代</v>
          </cell>
          <cell r="N236">
            <v>4</v>
          </cell>
        </row>
        <row r="237">
          <cell r="B237" t="str">
            <v>女</v>
          </cell>
          <cell r="C237" t="str">
            <v>60代</v>
          </cell>
          <cell r="N237">
            <v>2</v>
          </cell>
        </row>
        <row r="238">
          <cell r="B238" t="str">
            <v>女</v>
          </cell>
          <cell r="C238" t="str">
            <v>60代</v>
          </cell>
          <cell r="N238">
            <v>1</v>
          </cell>
        </row>
        <row r="239">
          <cell r="B239" t="str">
            <v>男</v>
          </cell>
          <cell r="C239" t="str">
            <v>70代</v>
          </cell>
          <cell r="N239">
            <v>2</v>
          </cell>
        </row>
        <row r="240">
          <cell r="B240" t="str">
            <v>女</v>
          </cell>
          <cell r="C240" t="str">
            <v>70代</v>
          </cell>
          <cell r="N240">
            <v>2</v>
          </cell>
        </row>
        <row r="241">
          <cell r="B241" t="str">
            <v>女</v>
          </cell>
          <cell r="C241" t="str">
            <v>80代以上</v>
          </cell>
          <cell r="N241">
            <v>2</v>
          </cell>
        </row>
        <row r="242">
          <cell r="B242" t="str">
            <v>男</v>
          </cell>
          <cell r="C242" t="str">
            <v>30代</v>
          </cell>
          <cell r="N242">
            <v>2</v>
          </cell>
        </row>
        <row r="243">
          <cell r="B243" t="str">
            <v>女</v>
          </cell>
          <cell r="C243" t="str">
            <v>30代</v>
          </cell>
          <cell r="N243">
            <v>1</v>
          </cell>
        </row>
        <row r="244">
          <cell r="B244" t="str">
            <v>女</v>
          </cell>
          <cell r="C244" t="str">
            <v>30代</v>
          </cell>
          <cell r="N244">
            <v>2</v>
          </cell>
        </row>
        <row r="245">
          <cell r="B245" t="str">
            <v>男</v>
          </cell>
          <cell r="C245" t="str">
            <v>40代</v>
          </cell>
          <cell r="N245">
            <v>2</v>
          </cell>
        </row>
        <row r="246">
          <cell r="B246" t="str">
            <v>女</v>
          </cell>
          <cell r="C246" t="str">
            <v>40代</v>
          </cell>
          <cell r="N246">
            <v>3</v>
          </cell>
        </row>
        <row r="247">
          <cell r="B247" t="str">
            <v>女</v>
          </cell>
          <cell r="C247" t="str">
            <v>40代</v>
          </cell>
          <cell r="N247">
            <v>3</v>
          </cell>
        </row>
        <row r="248">
          <cell r="B248" t="str">
            <v>女</v>
          </cell>
          <cell r="C248" t="str">
            <v>40代</v>
          </cell>
          <cell r="N248">
            <v>2</v>
          </cell>
        </row>
        <row r="249">
          <cell r="B249" t="str">
            <v>女</v>
          </cell>
          <cell r="C249" t="str">
            <v>40代</v>
          </cell>
          <cell r="N249">
            <v>3</v>
          </cell>
        </row>
        <row r="250">
          <cell r="B250" t="str">
            <v>女</v>
          </cell>
          <cell r="C250" t="str">
            <v>50代</v>
          </cell>
          <cell r="N250">
            <v>1</v>
          </cell>
        </row>
        <row r="251">
          <cell r="B251" t="str">
            <v>女</v>
          </cell>
          <cell r="C251" t="str">
            <v>50代</v>
          </cell>
          <cell r="N251">
            <v>2</v>
          </cell>
        </row>
        <row r="252">
          <cell r="C252" t="str">
            <v>50代</v>
          </cell>
          <cell r="N252">
            <v>4</v>
          </cell>
        </row>
        <row r="253">
          <cell r="B253" t="str">
            <v>男</v>
          </cell>
          <cell r="C253" t="str">
            <v>50代</v>
          </cell>
          <cell r="N253">
            <v>2</v>
          </cell>
        </row>
        <row r="254">
          <cell r="B254" t="str">
            <v>女</v>
          </cell>
          <cell r="C254" t="str">
            <v>70代</v>
          </cell>
          <cell r="N254">
            <v>1</v>
          </cell>
        </row>
        <row r="255">
          <cell r="B255" t="str">
            <v>男</v>
          </cell>
          <cell r="C255" t="str">
            <v>60代</v>
          </cell>
          <cell r="N255">
            <v>1</v>
          </cell>
        </row>
        <row r="256">
          <cell r="B256" t="str">
            <v>女</v>
          </cell>
          <cell r="C256" t="str">
            <v>80代以上</v>
          </cell>
        </row>
        <row r="257">
          <cell r="B257" t="str">
            <v>女</v>
          </cell>
          <cell r="C257" t="str">
            <v>80代以上</v>
          </cell>
          <cell r="N257">
            <v>2</v>
          </cell>
        </row>
        <row r="258">
          <cell r="B258" t="str">
            <v>女</v>
          </cell>
          <cell r="C258" t="str">
            <v>80代以上</v>
          </cell>
          <cell r="N258">
            <v>1</v>
          </cell>
        </row>
        <row r="259">
          <cell r="B259" t="str">
            <v>女</v>
          </cell>
          <cell r="C259" t="str">
            <v>80代以上</v>
          </cell>
          <cell r="N259">
            <v>4</v>
          </cell>
        </row>
        <row r="260">
          <cell r="B260" t="str">
            <v>女</v>
          </cell>
          <cell r="C260" t="str">
            <v>80代以上</v>
          </cell>
          <cell r="N260">
            <v>2</v>
          </cell>
        </row>
        <row r="261">
          <cell r="B261" t="str">
            <v>女</v>
          </cell>
          <cell r="C261" t="str">
            <v>80代以上</v>
          </cell>
          <cell r="N261">
            <v>2</v>
          </cell>
        </row>
        <row r="262">
          <cell r="B262" t="str">
            <v>男</v>
          </cell>
          <cell r="C262" t="str">
            <v>80代以上</v>
          </cell>
          <cell r="N262">
            <v>3</v>
          </cell>
        </row>
        <row r="263">
          <cell r="B263" t="str">
            <v>男</v>
          </cell>
          <cell r="C263" t="str">
            <v>80代以上</v>
          </cell>
          <cell r="N263">
            <v>1</v>
          </cell>
        </row>
        <row r="264">
          <cell r="B264" t="str">
            <v>男</v>
          </cell>
          <cell r="C264" t="str">
            <v>80代以上</v>
          </cell>
          <cell r="N264">
            <v>1</v>
          </cell>
        </row>
        <row r="265">
          <cell r="B265" t="str">
            <v>男</v>
          </cell>
          <cell r="C265" t="str">
            <v>50代</v>
          </cell>
          <cell r="N265">
            <v>2</v>
          </cell>
        </row>
        <row r="266">
          <cell r="B266" t="str">
            <v>女</v>
          </cell>
          <cell r="C266" t="str">
            <v>70代</v>
          </cell>
          <cell r="N266">
            <v>2</v>
          </cell>
        </row>
        <row r="267">
          <cell r="B267" t="str">
            <v>女</v>
          </cell>
          <cell r="C267" t="str">
            <v>70代</v>
          </cell>
          <cell r="N267">
            <v>1</v>
          </cell>
        </row>
        <row r="268">
          <cell r="B268" t="str">
            <v>女</v>
          </cell>
          <cell r="C268" t="str">
            <v>70代</v>
          </cell>
          <cell r="N268">
            <v>2</v>
          </cell>
        </row>
        <row r="269">
          <cell r="B269" t="str">
            <v>女</v>
          </cell>
          <cell r="C269" t="str">
            <v>70代</v>
          </cell>
          <cell r="N269">
            <v>1</v>
          </cell>
        </row>
        <row r="270">
          <cell r="B270" t="str">
            <v>女</v>
          </cell>
          <cell r="C270" t="str">
            <v>70代</v>
          </cell>
          <cell r="N270">
            <v>2</v>
          </cell>
        </row>
        <row r="271">
          <cell r="B271" t="str">
            <v>女</v>
          </cell>
          <cell r="C271" t="str">
            <v>80代以上</v>
          </cell>
        </row>
        <row r="272">
          <cell r="B272" t="str">
            <v>女</v>
          </cell>
          <cell r="C272" t="str">
            <v>80代以上</v>
          </cell>
        </row>
        <row r="273">
          <cell r="B273" t="str">
            <v>女</v>
          </cell>
          <cell r="C273" t="str">
            <v>80代以上</v>
          </cell>
          <cell r="N273">
            <v>2</v>
          </cell>
        </row>
        <row r="274">
          <cell r="B274" t="str">
            <v>女</v>
          </cell>
          <cell r="C274" t="str">
            <v>80代以上</v>
          </cell>
          <cell r="N274">
            <v>2</v>
          </cell>
        </row>
        <row r="275">
          <cell r="B275" t="str">
            <v>女</v>
          </cell>
          <cell r="C275" t="str">
            <v>30代</v>
          </cell>
          <cell r="N275">
            <v>1</v>
          </cell>
        </row>
        <row r="276">
          <cell r="B276" t="str">
            <v>男</v>
          </cell>
          <cell r="C276" t="str">
            <v>50代</v>
          </cell>
          <cell r="N276">
            <v>1</v>
          </cell>
        </row>
        <row r="277">
          <cell r="B277" t="str">
            <v>女</v>
          </cell>
          <cell r="C277" t="str">
            <v>50代</v>
          </cell>
          <cell r="N277">
            <v>1</v>
          </cell>
        </row>
        <row r="278">
          <cell r="B278" t="str">
            <v>女</v>
          </cell>
          <cell r="C278" t="str">
            <v>50代</v>
          </cell>
          <cell r="N278">
            <v>2</v>
          </cell>
        </row>
        <row r="279">
          <cell r="B279" t="str">
            <v>女</v>
          </cell>
          <cell r="C279" t="str">
            <v>50代</v>
          </cell>
          <cell r="N279">
            <v>1</v>
          </cell>
        </row>
        <row r="280">
          <cell r="B280" t="str">
            <v>女</v>
          </cell>
          <cell r="C280" t="str">
            <v>60代</v>
          </cell>
          <cell r="N280">
            <v>1</v>
          </cell>
        </row>
        <row r="281">
          <cell r="B281" t="str">
            <v>男</v>
          </cell>
          <cell r="C281" t="str">
            <v>70代</v>
          </cell>
          <cell r="N281">
            <v>1</v>
          </cell>
        </row>
        <row r="282">
          <cell r="B282" t="str">
            <v>女</v>
          </cell>
          <cell r="C282" t="str">
            <v>20代</v>
          </cell>
          <cell r="N282">
            <v>3</v>
          </cell>
        </row>
        <row r="283">
          <cell r="B283" t="str">
            <v>女</v>
          </cell>
          <cell r="C283" t="str">
            <v>20代</v>
          </cell>
          <cell r="N283">
            <v>3</v>
          </cell>
        </row>
        <row r="284">
          <cell r="B284" t="str">
            <v>女</v>
          </cell>
          <cell r="C284" t="str">
            <v>20代</v>
          </cell>
          <cell r="N284">
            <v>4</v>
          </cell>
        </row>
        <row r="285">
          <cell r="B285" t="str">
            <v>女</v>
          </cell>
          <cell r="C285" t="str">
            <v>20代</v>
          </cell>
          <cell r="N285">
            <v>1</v>
          </cell>
        </row>
        <row r="286">
          <cell r="B286" t="str">
            <v>女</v>
          </cell>
          <cell r="C286" t="str">
            <v>20代</v>
          </cell>
          <cell r="N286">
            <v>2</v>
          </cell>
        </row>
        <row r="287">
          <cell r="B287" t="str">
            <v>女</v>
          </cell>
          <cell r="C287" t="str">
            <v>30代</v>
          </cell>
          <cell r="N287">
            <v>3</v>
          </cell>
        </row>
        <row r="288">
          <cell r="B288" t="str">
            <v>女</v>
          </cell>
          <cell r="C288" t="str">
            <v>30代</v>
          </cell>
          <cell r="N288">
            <v>3</v>
          </cell>
        </row>
        <row r="289">
          <cell r="B289" t="str">
            <v>女</v>
          </cell>
          <cell r="C289" t="str">
            <v>30代</v>
          </cell>
          <cell r="N289">
            <v>2</v>
          </cell>
        </row>
        <row r="290">
          <cell r="B290" t="str">
            <v>女</v>
          </cell>
          <cell r="C290" t="str">
            <v>30代</v>
          </cell>
          <cell r="N290">
            <v>3</v>
          </cell>
        </row>
        <row r="291">
          <cell r="B291" t="str">
            <v>女</v>
          </cell>
          <cell r="C291" t="str">
            <v>30代</v>
          </cell>
          <cell r="N291">
            <v>2</v>
          </cell>
        </row>
        <row r="292">
          <cell r="B292" t="str">
            <v>女</v>
          </cell>
          <cell r="C292" t="str">
            <v>30代</v>
          </cell>
          <cell r="N292">
            <v>3</v>
          </cell>
        </row>
        <row r="293">
          <cell r="B293" t="str">
            <v>女</v>
          </cell>
          <cell r="C293" t="str">
            <v>30代</v>
          </cell>
          <cell r="N293">
            <v>2</v>
          </cell>
        </row>
        <row r="294">
          <cell r="B294" t="str">
            <v>女</v>
          </cell>
          <cell r="C294" t="str">
            <v>30代</v>
          </cell>
          <cell r="N294">
            <v>3</v>
          </cell>
        </row>
        <row r="295">
          <cell r="B295" t="str">
            <v>女</v>
          </cell>
          <cell r="C295" t="str">
            <v>30代</v>
          </cell>
          <cell r="N295">
            <v>2</v>
          </cell>
        </row>
        <row r="296">
          <cell r="B296" t="str">
            <v>女</v>
          </cell>
          <cell r="C296" t="str">
            <v>30代</v>
          </cell>
          <cell r="N296">
            <v>2</v>
          </cell>
        </row>
        <row r="297">
          <cell r="B297" t="str">
            <v>女</v>
          </cell>
          <cell r="C297" t="str">
            <v>30代</v>
          </cell>
          <cell r="N297">
            <v>2</v>
          </cell>
        </row>
        <row r="298">
          <cell r="B298" t="str">
            <v>女</v>
          </cell>
          <cell r="C298" t="str">
            <v>30代</v>
          </cell>
          <cell r="N298">
            <v>4</v>
          </cell>
        </row>
        <row r="299">
          <cell r="B299" t="str">
            <v>女</v>
          </cell>
          <cell r="C299" t="str">
            <v>30代</v>
          </cell>
          <cell r="N299">
            <v>2</v>
          </cell>
        </row>
        <row r="300">
          <cell r="B300" t="str">
            <v>女</v>
          </cell>
          <cell r="C300" t="str">
            <v>30代</v>
          </cell>
          <cell r="N300">
            <v>3</v>
          </cell>
        </row>
        <row r="301">
          <cell r="B301" t="str">
            <v>女</v>
          </cell>
          <cell r="C301" t="str">
            <v>30代</v>
          </cell>
          <cell r="N301">
            <v>1</v>
          </cell>
        </row>
        <row r="302">
          <cell r="B302" t="str">
            <v>女</v>
          </cell>
          <cell r="C302" t="str">
            <v>30代</v>
          </cell>
          <cell r="N302">
            <v>1</v>
          </cell>
        </row>
        <row r="303">
          <cell r="B303" t="str">
            <v>女</v>
          </cell>
          <cell r="C303" t="str">
            <v>30代</v>
          </cell>
          <cell r="N303">
            <v>2</v>
          </cell>
        </row>
        <row r="304">
          <cell r="B304" t="str">
            <v>女</v>
          </cell>
          <cell r="C304" t="str">
            <v>30代</v>
          </cell>
          <cell r="N304">
            <v>3</v>
          </cell>
        </row>
        <row r="305">
          <cell r="B305" t="str">
            <v>女</v>
          </cell>
          <cell r="C305" t="str">
            <v>30代</v>
          </cell>
          <cell r="N305">
            <v>4</v>
          </cell>
        </row>
        <row r="306">
          <cell r="B306" t="str">
            <v>男</v>
          </cell>
          <cell r="C306" t="str">
            <v>40代</v>
          </cell>
          <cell r="N306">
            <v>4</v>
          </cell>
        </row>
        <row r="307">
          <cell r="B307" t="str">
            <v>女</v>
          </cell>
          <cell r="C307" t="str">
            <v>40代</v>
          </cell>
          <cell r="N307">
            <v>4</v>
          </cell>
        </row>
        <row r="308">
          <cell r="B308" t="str">
            <v>女</v>
          </cell>
          <cell r="C308" t="str">
            <v>40代</v>
          </cell>
          <cell r="N308">
            <v>4</v>
          </cell>
        </row>
        <row r="309">
          <cell r="B309" t="str">
            <v>男</v>
          </cell>
          <cell r="C309" t="str">
            <v>20代</v>
          </cell>
          <cell r="N309">
            <v>1</v>
          </cell>
        </row>
        <row r="310">
          <cell r="B310" t="str">
            <v>男</v>
          </cell>
          <cell r="C310" t="str">
            <v>20代</v>
          </cell>
          <cell r="N310">
            <v>2</v>
          </cell>
        </row>
        <row r="311">
          <cell r="B311" t="str">
            <v>男</v>
          </cell>
          <cell r="C311" t="str">
            <v>20代</v>
          </cell>
          <cell r="N311">
            <v>1</v>
          </cell>
        </row>
        <row r="312">
          <cell r="B312" t="str">
            <v>男</v>
          </cell>
          <cell r="C312" t="str">
            <v>20代</v>
          </cell>
          <cell r="N312">
            <v>1</v>
          </cell>
        </row>
        <row r="313">
          <cell r="B313" t="str">
            <v>男</v>
          </cell>
          <cell r="C313" t="str">
            <v>20代</v>
          </cell>
          <cell r="N313">
            <v>2</v>
          </cell>
        </row>
        <row r="314">
          <cell r="B314" t="str">
            <v>男</v>
          </cell>
          <cell r="C314" t="str">
            <v>20代</v>
          </cell>
          <cell r="N314">
            <v>4</v>
          </cell>
        </row>
        <row r="315">
          <cell r="B315" t="str">
            <v>男</v>
          </cell>
          <cell r="C315" t="str">
            <v>20代</v>
          </cell>
          <cell r="N315">
            <v>1</v>
          </cell>
        </row>
        <row r="316">
          <cell r="B316" t="str">
            <v>男</v>
          </cell>
          <cell r="C316" t="str">
            <v>20代</v>
          </cell>
          <cell r="N316">
            <v>1</v>
          </cell>
        </row>
        <row r="317">
          <cell r="B317" t="str">
            <v>女</v>
          </cell>
          <cell r="C317" t="str">
            <v>20代</v>
          </cell>
          <cell r="N317">
            <v>1</v>
          </cell>
        </row>
        <row r="318">
          <cell r="B318" t="str">
            <v>女</v>
          </cell>
          <cell r="C318" t="str">
            <v>20代</v>
          </cell>
          <cell r="N318">
            <v>3</v>
          </cell>
        </row>
        <row r="319">
          <cell r="B319" t="str">
            <v>女</v>
          </cell>
          <cell r="C319" t="str">
            <v>20代</v>
          </cell>
          <cell r="N319">
            <v>3</v>
          </cell>
        </row>
        <row r="320">
          <cell r="B320" t="str">
            <v>女</v>
          </cell>
          <cell r="C320" t="str">
            <v>20代</v>
          </cell>
          <cell r="N320">
            <v>1</v>
          </cell>
        </row>
        <row r="321">
          <cell r="B321" t="str">
            <v>男</v>
          </cell>
          <cell r="C321" t="str">
            <v>30代</v>
          </cell>
          <cell r="N321">
            <v>2</v>
          </cell>
        </row>
        <row r="322">
          <cell r="B322" t="str">
            <v>男</v>
          </cell>
          <cell r="C322" t="str">
            <v>30代</v>
          </cell>
          <cell r="N322">
            <v>3</v>
          </cell>
        </row>
        <row r="323">
          <cell r="B323" t="str">
            <v>男</v>
          </cell>
          <cell r="C323" t="str">
            <v>30代</v>
          </cell>
          <cell r="N323">
            <v>2</v>
          </cell>
        </row>
        <row r="324">
          <cell r="B324" t="str">
            <v>女</v>
          </cell>
          <cell r="C324" t="str">
            <v>30代</v>
          </cell>
          <cell r="N324">
            <v>4</v>
          </cell>
        </row>
        <row r="325">
          <cell r="B325" t="str">
            <v>女</v>
          </cell>
          <cell r="C325" t="str">
            <v>30代</v>
          </cell>
          <cell r="N325">
            <v>3</v>
          </cell>
        </row>
        <row r="326">
          <cell r="B326" t="str">
            <v>女</v>
          </cell>
          <cell r="C326" t="str">
            <v>30代</v>
          </cell>
          <cell r="N326">
            <v>1</v>
          </cell>
        </row>
        <row r="327">
          <cell r="B327" t="str">
            <v>女</v>
          </cell>
          <cell r="C327" t="str">
            <v>30代</v>
          </cell>
          <cell r="N327">
            <v>1</v>
          </cell>
        </row>
        <row r="328">
          <cell r="B328" t="str">
            <v>男</v>
          </cell>
          <cell r="C328" t="str">
            <v>40代</v>
          </cell>
          <cell r="N328">
            <v>2</v>
          </cell>
        </row>
        <row r="329">
          <cell r="B329" t="str">
            <v>男</v>
          </cell>
          <cell r="C329" t="str">
            <v>40代</v>
          </cell>
          <cell r="N329">
            <v>2</v>
          </cell>
        </row>
        <row r="330">
          <cell r="B330" t="str">
            <v>男</v>
          </cell>
          <cell r="C330" t="str">
            <v>40代</v>
          </cell>
          <cell r="N330">
            <v>3</v>
          </cell>
        </row>
        <row r="331">
          <cell r="B331" t="str">
            <v>男</v>
          </cell>
          <cell r="C331" t="str">
            <v>40代</v>
          </cell>
          <cell r="N331">
            <v>4</v>
          </cell>
        </row>
        <row r="332">
          <cell r="B332" t="str">
            <v>女</v>
          </cell>
          <cell r="C332" t="str">
            <v>40代</v>
          </cell>
          <cell r="N332">
            <v>2</v>
          </cell>
        </row>
        <row r="333">
          <cell r="B333" t="str">
            <v>女</v>
          </cell>
          <cell r="C333" t="str">
            <v>40代</v>
          </cell>
          <cell r="N333">
            <v>2</v>
          </cell>
        </row>
        <row r="334">
          <cell r="B334" t="str">
            <v>女</v>
          </cell>
          <cell r="C334" t="str">
            <v>40代</v>
          </cell>
          <cell r="N334">
            <v>3</v>
          </cell>
        </row>
        <row r="335">
          <cell r="B335" t="str">
            <v>女</v>
          </cell>
          <cell r="C335" t="str">
            <v>40代</v>
          </cell>
          <cell r="N335">
            <v>2</v>
          </cell>
        </row>
        <row r="336">
          <cell r="B336" t="str">
            <v>女</v>
          </cell>
          <cell r="C336" t="str">
            <v>40代</v>
          </cell>
          <cell r="N336">
            <v>3</v>
          </cell>
        </row>
        <row r="337">
          <cell r="B337" t="str">
            <v>女</v>
          </cell>
          <cell r="C337" t="str">
            <v>40代</v>
          </cell>
          <cell r="N337">
            <v>2</v>
          </cell>
        </row>
        <row r="338">
          <cell r="B338" t="str">
            <v>女</v>
          </cell>
          <cell r="C338" t="str">
            <v>40代</v>
          </cell>
          <cell r="N338">
            <v>2</v>
          </cell>
        </row>
        <row r="339">
          <cell r="B339" t="str">
            <v>女</v>
          </cell>
          <cell r="C339" t="str">
            <v>40代</v>
          </cell>
          <cell r="N339">
            <v>1</v>
          </cell>
        </row>
        <row r="340">
          <cell r="B340" t="str">
            <v>女</v>
          </cell>
          <cell r="C340" t="str">
            <v>40代</v>
          </cell>
          <cell r="N340">
            <v>4</v>
          </cell>
        </row>
        <row r="341">
          <cell r="B341" t="str">
            <v>女</v>
          </cell>
          <cell r="C341" t="str">
            <v>40代</v>
          </cell>
          <cell r="N341">
            <v>1</v>
          </cell>
        </row>
        <row r="342">
          <cell r="B342" t="str">
            <v>女</v>
          </cell>
          <cell r="C342" t="str">
            <v>40代</v>
          </cell>
          <cell r="N342">
            <v>4</v>
          </cell>
        </row>
        <row r="343">
          <cell r="B343" t="str">
            <v>女</v>
          </cell>
          <cell r="C343" t="str">
            <v>40代</v>
          </cell>
          <cell r="N343">
            <v>2</v>
          </cell>
        </row>
        <row r="344">
          <cell r="B344" t="str">
            <v>女</v>
          </cell>
          <cell r="C344" t="str">
            <v>40代</v>
          </cell>
          <cell r="N344">
            <v>2</v>
          </cell>
        </row>
        <row r="345">
          <cell r="B345" t="str">
            <v>女</v>
          </cell>
          <cell r="C345" t="str">
            <v>40代</v>
          </cell>
          <cell r="N345">
            <v>3</v>
          </cell>
        </row>
        <row r="346">
          <cell r="B346" t="str">
            <v>女</v>
          </cell>
          <cell r="C346" t="str">
            <v>40代</v>
          </cell>
          <cell r="N346">
            <v>2</v>
          </cell>
        </row>
        <row r="347">
          <cell r="B347" t="str">
            <v>女</v>
          </cell>
          <cell r="C347" t="str">
            <v>40代</v>
          </cell>
          <cell r="N347">
            <v>3</v>
          </cell>
        </row>
        <row r="348">
          <cell r="B348" t="str">
            <v>女</v>
          </cell>
          <cell r="C348" t="str">
            <v>40代</v>
          </cell>
          <cell r="N348">
            <v>4</v>
          </cell>
        </row>
        <row r="349">
          <cell r="B349" t="str">
            <v>男</v>
          </cell>
          <cell r="C349" t="str">
            <v>50代</v>
          </cell>
          <cell r="N349">
            <v>2</v>
          </cell>
        </row>
        <row r="350">
          <cell r="B350" t="str">
            <v>男</v>
          </cell>
          <cell r="C350" t="str">
            <v>50代</v>
          </cell>
          <cell r="N350">
            <v>1</v>
          </cell>
        </row>
        <row r="351">
          <cell r="B351" t="str">
            <v>男</v>
          </cell>
          <cell r="C351" t="str">
            <v>50代</v>
          </cell>
          <cell r="N351">
            <v>3</v>
          </cell>
        </row>
        <row r="352">
          <cell r="B352" t="str">
            <v>女</v>
          </cell>
          <cell r="C352" t="str">
            <v>50代</v>
          </cell>
          <cell r="N352">
            <v>4</v>
          </cell>
        </row>
        <row r="353">
          <cell r="B353" t="str">
            <v>女</v>
          </cell>
          <cell r="C353" t="str">
            <v>50代</v>
          </cell>
          <cell r="N353">
            <v>2</v>
          </cell>
        </row>
        <row r="354">
          <cell r="B354" t="str">
            <v>女</v>
          </cell>
          <cell r="C354" t="str">
            <v>50代</v>
          </cell>
          <cell r="N354">
            <v>1</v>
          </cell>
        </row>
        <row r="355">
          <cell r="B355" t="str">
            <v>女</v>
          </cell>
          <cell r="C355" t="str">
            <v>50代</v>
          </cell>
          <cell r="N355">
            <v>3</v>
          </cell>
        </row>
        <row r="356">
          <cell r="B356" t="str">
            <v>女</v>
          </cell>
          <cell r="C356" t="str">
            <v>50代</v>
          </cell>
          <cell r="N356">
            <v>2</v>
          </cell>
        </row>
        <row r="357">
          <cell r="B357" t="str">
            <v>女</v>
          </cell>
          <cell r="C357" t="str">
            <v>50代</v>
          </cell>
          <cell r="N357">
            <v>1</v>
          </cell>
        </row>
        <row r="358">
          <cell r="B358" t="str">
            <v>女</v>
          </cell>
          <cell r="C358" t="str">
            <v>50代</v>
          </cell>
          <cell r="N358">
            <v>1</v>
          </cell>
        </row>
        <row r="359">
          <cell r="B359" t="str">
            <v>男</v>
          </cell>
          <cell r="C359" t="str">
            <v>60代</v>
          </cell>
          <cell r="N359">
            <v>2</v>
          </cell>
        </row>
        <row r="360">
          <cell r="B360" t="str">
            <v>男</v>
          </cell>
          <cell r="C360" t="str">
            <v>60代</v>
          </cell>
          <cell r="N360">
            <v>1</v>
          </cell>
        </row>
        <row r="361">
          <cell r="B361" t="str">
            <v>男</v>
          </cell>
          <cell r="C361" t="str">
            <v>60代</v>
          </cell>
          <cell r="N361">
            <v>1</v>
          </cell>
        </row>
        <row r="362">
          <cell r="B362" t="str">
            <v>男</v>
          </cell>
          <cell r="C362" t="str">
            <v>60代</v>
          </cell>
          <cell r="N362">
            <v>4</v>
          </cell>
        </row>
        <row r="363">
          <cell r="B363" t="str">
            <v>女</v>
          </cell>
          <cell r="C363" t="str">
            <v>60代</v>
          </cell>
          <cell r="N363">
            <v>2</v>
          </cell>
        </row>
        <row r="364">
          <cell r="B364" t="str">
            <v>女</v>
          </cell>
          <cell r="C364" t="str">
            <v>60代</v>
          </cell>
          <cell r="N364">
            <v>1</v>
          </cell>
        </row>
        <row r="365">
          <cell r="B365" t="str">
            <v>女</v>
          </cell>
          <cell r="C365" t="str">
            <v>60代</v>
          </cell>
          <cell r="N365">
            <v>3</v>
          </cell>
        </row>
        <row r="366">
          <cell r="B366" t="str">
            <v>女</v>
          </cell>
          <cell r="C366" t="str">
            <v>60代</v>
          </cell>
          <cell r="N366">
            <v>4</v>
          </cell>
        </row>
        <row r="367">
          <cell r="B367" t="str">
            <v>女</v>
          </cell>
          <cell r="C367" t="str">
            <v>70代</v>
          </cell>
          <cell r="N367">
            <v>2</v>
          </cell>
        </row>
        <row r="368">
          <cell r="B368" t="str">
            <v>女</v>
          </cell>
          <cell r="C368" t="str">
            <v>70代</v>
          </cell>
          <cell r="N368">
            <v>1</v>
          </cell>
        </row>
        <row r="369">
          <cell r="B369" t="str">
            <v>女</v>
          </cell>
          <cell r="C369" t="str">
            <v>70代</v>
          </cell>
          <cell r="N369">
            <v>1</v>
          </cell>
        </row>
        <row r="370">
          <cell r="B370" t="str">
            <v>女</v>
          </cell>
          <cell r="C370" t="str">
            <v>70代</v>
          </cell>
          <cell r="N370">
            <v>1</v>
          </cell>
        </row>
        <row r="371">
          <cell r="B371" t="str">
            <v>女</v>
          </cell>
          <cell r="C371" t="str">
            <v>70代</v>
          </cell>
          <cell r="N371">
            <v>1</v>
          </cell>
        </row>
        <row r="372">
          <cell r="B372" t="str">
            <v>女</v>
          </cell>
          <cell r="C372" t="str">
            <v>80代以上</v>
          </cell>
          <cell r="N372">
            <v>1</v>
          </cell>
        </row>
        <row r="373">
          <cell r="B373" t="str">
            <v>男</v>
          </cell>
          <cell r="C373" t="str">
            <v>20代</v>
          </cell>
          <cell r="N373">
            <v>3</v>
          </cell>
        </row>
        <row r="374">
          <cell r="B374" t="str">
            <v>女</v>
          </cell>
          <cell r="C374" t="str">
            <v>20代</v>
          </cell>
          <cell r="N374">
            <v>2</v>
          </cell>
        </row>
        <row r="375">
          <cell r="B375" t="str">
            <v>女</v>
          </cell>
          <cell r="C375" t="str">
            <v>20代</v>
          </cell>
          <cell r="N375">
            <v>3</v>
          </cell>
        </row>
        <row r="376">
          <cell r="B376" t="str">
            <v>女</v>
          </cell>
          <cell r="C376" t="str">
            <v>40代</v>
          </cell>
          <cell r="N376">
            <v>3</v>
          </cell>
        </row>
        <row r="377">
          <cell r="B377" t="str">
            <v>女</v>
          </cell>
          <cell r="C377" t="str">
            <v>40代</v>
          </cell>
          <cell r="N377">
            <v>1</v>
          </cell>
        </row>
        <row r="378">
          <cell r="B378" t="str">
            <v>女</v>
          </cell>
          <cell r="C378" t="str">
            <v>40代</v>
          </cell>
          <cell r="N378">
            <v>1</v>
          </cell>
        </row>
        <row r="379">
          <cell r="B379" t="str">
            <v>男</v>
          </cell>
          <cell r="C379" t="str">
            <v>50代</v>
          </cell>
          <cell r="N379">
            <v>3</v>
          </cell>
        </row>
        <row r="380">
          <cell r="B380" t="str">
            <v>女</v>
          </cell>
          <cell r="C380" t="str">
            <v>50代</v>
          </cell>
          <cell r="N380">
            <v>2</v>
          </cell>
        </row>
        <row r="381">
          <cell r="B381" t="str">
            <v>女</v>
          </cell>
          <cell r="C381" t="str">
            <v>60代</v>
          </cell>
        </row>
        <row r="382">
          <cell r="B382" t="str">
            <v>女</v>
          </cell>
          <cell r="C382" t="str">
            <v>60代</v>
          </cell>
          <cell r="N382">
            <v>2</v>
          </cell>
        </row>
        <row r="383">
          <cell r="B383" t="str">
            <v>女</v>
          </cell>
          <cell r="C383" t="str">
            <v>30代</v>
          </cell>
          <cell r="N383">
            <v>4</v>
          </cell>
        </row>
        <row r="384">
          <cell r="B384" t="str">
            <v>女</v>
          </cell>
          <cell r="C384" t="str">
            <v>30代</v>
          </cell>
          <cell r="N384">
            <v>2</v>
          </cell>
        </row>
        <row r="385">
          <cell r="B385" t="str">
            <v>女</v>
          </cell>
          <cell r="C385" t="str">
            <v>30代</v>
          </cell>
          <cell r="N385">
            <v>2</v>
          </cell>
        </row>
        <row r="386">
          <cell r="B386" t="str">
            <v>女</v>
          </cell>
          <cell r="C386" t="str">
            <v>30代</v>
          </cell>
        </row>
        <row r="387">
          <cell r="B387" t="str">
            <v>女</v>
          </cell>
          <cell r="C387" t="str">
            <v>40代</v>
          </cell>
          <cell r="N387">
            <v>1</v>
          </cell>
        </row>
        <row r="388">
          <cell r="B388" t="str">
            <v>女</v>
          </cell>
          <cell r="C388" t="str">
            <v>30代</v>
          </cell>
          <cell r="N388">
            <v>2</v>
          </cell>
        </row>
        <row r="389">
          <cell r="B389" t="str">
            <v>女</v>
          </cell>
          <cell r="C389" t="str">
            <v>20代</v>
          </cell>
          <cell r="N389">
            <v>4</v>
          </cell>
        </row>
        <row r="390">
          <cell r="B390" t="str">
            <v>女</v>
          </cell>
          <cell r="C390" t="str">
            <v>20代</v>
          </cell>
          <cell r="N390">
            <v>4</v>
          </cell>
        </row>
        <row r="391">
          <cell r="B391" t="str">
            <v>女</v>
          </cell>
          <cell r="C391" t="str">
            <v>20代</v>
          </cell>
          <cell r="N391">
            <v>4</v>
          </cell>
        </row>
        <row r="392">
          <cell r="B392" t="str">
            <v>女</v>
          </cell>
          <cell r="C392" t="str">
            <v>20代</v>
          </cell>
          <cell r="N392">
            <v>1</v>
          </cell>
        </row>
        <row r="393">
          <cell r="B393" t="str">
            <v>女</v>
          </cell>
          <cell r="C393" t="str">
            <v>20代</v>
          </cell>
          <cell r="N393">
            <v>1</v>
          </cell>
        </row>
        <row r="394">
          <cell r="B394" t="str">
            <v>女</v>
          </cell>
          <cell r="C394" t="str">
            <v>20代</v>
          </cell>
          <cell r="N394">
            <v>1</v>
          </cell>
        </row>
        <row r="395">
          <cell r="B395" t="str">
            <v>女</v>
          </cell>
          <cell r="C395" t="str">
            <v>20代</v>
          </cell>
          <cell r="N395">
            <v>4</v>
          </cell>
        </row>
        <row r="396">
          <cell r="B396" t="str">
            <v>女</v>
          </cell>
          <cell r="C396" t="str">
            <v>20代</v>
          </cell>
          <cell r="N396">
            <v>4</v>
          </cell>
        </row>
        <row r="397">
          <cell r="B397" t="str">
            <v>女</v>
          </cell>
          <cell r="C397" t="str">
            <v>30代</v>
          </cell>
          <cell r="N397">
            <v>3</v>
          </cell>
        </row>
        <row r="398">
          <cell r="B398" t="str">
            <v>女</v>
          </cell>
          <cell r="C398" t="str">
            <v>30代</v>
          </cell>
          <cell r="N398">
            <v>2</v>
          </cell>
        </row>
        <row r="399">
          <cell r="B399" t="str">
            <v>女</v>
          </cell>
          <cell r="C399" t="str">
            <v>30代</v>
          </cell>
          <cell r="N399">
            <v>3</v>
          </cell>
        </row>
        <row r="400">
          <cell r="B400" t="str">
            <v>女</v>
          </cell>
          <cell r="C400" t="str">
            <v>30代</v>
          </cell>
          <cell r="N400">
            <v>2</v>
          </cell>
        </row>
        <row r="401">
          <cell r="B401" t="str">
            <v>女</v>
          </cell>
          <cell r="C401" t="str">
            <v>30代</v>
          </cell>
          <cell r="N401">
            <v>4</v>
          </cell>
        </row>
        <row r="402">
          <cell r="B402" t="str">
            <v>女</v>
          </cell>
          <cell r="C402" t="str">
            <v>30代</v>
          </cell>
          <cell r="N402">
            <v>4</v>
          </cell>
        </row>
        <row r="403">
          <cell r="B403" t="str">
            <v>女</v>
          </cell>
          <cell r="C403" t="str">
            <v>30代</v>
          </cell>
          <cell r="N403">
            <v>2</v>
          </cell>
        </row>
        <row r="404">
          <cell r="B404" t="str">
            <v>女</v>
          </cell>
          <cell r="C404" t="str">
            <v>30代</v>
          </cell>
          <cell r="N404">
            <v>3</v>
          </cell>
        </row>
        <row r="405">
          <cell r="B405" t="str">
            <v>女</v>
          </cell>
          <cell r="C405" t="str">
            <v>30代</v>
          </cell>
          <cell r="N405">
            <v>2</v>
          </cell>
        </row>
        <row r="406">
          <cell r="B406" t="str">
            <v>女</v>
          </cell>
          <cell r="C406" t="str">
            <v>30代</v>
          </cell>
          <cell r="N406">
            <v>3</v>
          </cell>
        </row>
        <row r="407">
          <cell r="B407" t="str">
            <v>女</v>
          </cell>
          <cell r="C407" t="str">
            <v>30代</v>
          </cell>
          <cell r="N407">
            <v>2</v>
          </cell>
        </row>
        <row r="408">
          <cell r="B408" t="str">
            <v>女</v>
          </cell>
          <cell r="C408" t="str">
            <v>30代</v>
          </cell>
          <cell r="N408">
            <v>3</v>
          </cell>
        </row>
        <row r="409">
          <cell r="B409" t="str">
            <v>女</v>
          </cell>
          <cell r="C409" t="str">
            <v>30代</v>
          </cell>
          <cell r="N409">
            <v>1</v>
          </cell>
        </row>
        <row r="410">
          <cell r="B410" t="str">
            <v>女</v>
          </cell>
          <cell r="C410" t="str">
            <v>30代</v>
          </cell>
          <cell r="N410">
            <v>3</v>
          </cell>
        </row>
        <row r="411">
          <cell r="B411" t="str">
            <v>女</v>
          </cell>
          <cell r="C411" t="str">
            <v>40代</v>
          </cell>
          <cell r="N411">
            <v>1</v>
          </cell>
        </row>
        <row r="412">
          <cell r="B412" t="str">
            <v>女</v>
          </cell>
          <cell r="C412" t="str">
            <v>40代</v>
          </cell>
          <cell r="N412">
            <v>3</v>
          </cell>
        </row>
        <row r="413">
          <cell r="B413" t="str">
            <v>女</v>
          </cell>
          <cell r="C413" t="str">
            <v>40代</v>
          </cell>
          <cell r="N413">
            <v>3</v>
          </cell>
        </row>
        <row r="414">
          <cell r="B414" t="str">
            <v>女</v>
          </cell>
          <cell r="C414" t="str">
            <v>40代</v>
          </cell>
          <cell r="N414">
            <v>2</v>
          </cell>
        </row>
        <row r="415">
          <cell r="B415" t="str">
            <v>女</v>
          </cell>
          <cell r="C415" t="str">
            <v>40代</v>
          </cell>
          <cell r="N415">
            <v>3</v>
          </cell>
        </row>
        <row r="416">
          <cell r="B416" t="str">
            <v>女</v>
          </cell>
          <cell r="C416" t="str">
            <v>40代</v>
          </cell>
          <cell r="N416">
            <v>4</v>
          </cell>
        </row>
        <row r="417">
          <cell r="B417" t="str">
            <v>女</v>
          </cell>
          <cell r="C417" t="str">
            <v>40代</v>
          </cell>
          <cell r="N417">
            <v>3</v>
          </cell>
        </row>
        <row r="418">
          <cell r="B418" t="str">
            <v>男</v>
          </cell>
          <cell r="C418" t="str">
            <v>40代</v>
          </cell>
          <cell r="N418">
            <v>3</v>
          </cell>
        </row>
        <row r="419">
          <cell r="B419" t="str">
            <v>男</v>
          </cell>
          <cell r="C419" t="str">
            <v>60代</v>
          </cell>
          <cell r="N419">
            <v>2</v>
          </cell>
        </row>
        <row r="420">
          <cell r="B420" t="str">
            <v>女</v>
          </cell>
          <cell r="C420" t="str">
            <v>60代</v>
          </cell>
          <cell r="N420">
            <v>2</v>
          </cell>
        </row>
        <row r="421">
          <cell r="B421" t="str">
            <v>女</v>
          </cell>
          <cell r="C421" t="str">
            <v>60代</v>
          </cell>
        </row>
        <row r="422">
          <cell r="B422" t="str">
            <v>女</v>
          </cell>
          <cell r="C422" t="str">
            <v>60代</v>
          </cell>
          <cell r="N422">
            <v>2</v>
          </cell>
        </row>
        <row r="423">
          <cell r="B423" t="str">
            <v>女</v>
          </cell>
          <cell r="C423" t="str">
            <v>60代</v>
          </cell>
          <cell r="N423">
            <v>3</v>
          </cell>
        </row>
        <row r="424">
          <cell r="B424" t="str">
            <v>男</v>
          </cell>
          <cell r="C424" t="str">
            <v>70代</v>
          </cell>
          <cell r="N424">
            <v>1</v>
          </cell>
        </row>
        <row r="425">
          <cell r="B425" t="str">
            <v>女</v>
          </cell>
          <cell r="C425" t="str">
            <v>70代</v>
          </cell>
          <cell r="N425">
            <v>2</v>
          </cell>
        </row>
        <row r="426">
          <cell r="B426" t="str">
            <v>女</v>
          </cell>
          <cell r="C426" t="str">
            <v>70代</v>
          </cell>
          <cell r="N426">
            <v>2</v>
          </cell>
        </row>
        <row r="427">
          <cell r="B427" t="str">
            <v>女</v>
          </cell>
          <cell r="C427" t="str">
            <v>70代</v>
          </cell>
          <cell r="N427">
            <v>1</v>
          </cell>
        </row>
        <row r="428">
          <cell r="B428" t="str">
            <v>男</v>
          </cell>
          <cell r="C428" t="str">
            <v>80代以上</v>
          </cell>
          <cell r="N428">
            <v>3</v>
          </cell>
        </row>
        <row r="429">
          <cell r="B429" t="str">
            <v>女</v>
          </cell>
          <cell r="C429" t="str">
            <v>80代以上</v>
          </cell>
        </row>
        <row r="430">
          <cell r="B430" t="str">
            <v>男</v>
          </cell>
          <cell r="C430" t="str">
            <v>50代</v>
          </cell>
          <cell r="N430">
            <v>2</v>
          </cell>
        </row>
        <row r="431">
          <cell r="B431" t="str">
            <v>女</v>
          </cell>
          <cell r="C431" t="str">
            <v>60代</v>
          </cell>
          <cell r="N431">
            <v>4</v>
          </cell>
        </row>
        <row r="432">
          <cell r="B432" t="str">
            <v>女</v>
          </cell>
          <cell r="C432" t="str">
            <v>60代</v>
          </cell>
          <cell r="N432">
            <v>3</v>
          </cell>
        </row>
        <row r="433">
          <cell r="B433" t="str">
            <v>女</v>
          </cell>
          <cell r="C433" t="str">
            <v>70代</v>
          </cell>
          <cell r="N433">
            <v>1</v>
          </cell>
        </row>
        <row r="434">
          <cell r="B434" t="str">
            <v>女</v>
          </cell>
          <cell r="C434" t="str">
            <v>70代</v>
          </cell>
          <cell r="N434">
            <v>2</v>
          </cell>
        </row>
        <row r="435">
          <cell r="B435" t="str">
            <v>女</v>
          </cell>
          <cell r="C435" t="str">
            <v>70代</v>
          </cell>
        </row>
        <row r="436">
          <cell r="B436" t="str">
            <v>女</v>
          </cell>
          <cell r="C436" t="str">
            <v>70代</v>
          </cell>
          <cell r="N436">
            <v>2</v>
          </cell>
        </row>
        <row r="437">
          <cell r="B437" t="str">
            <v>男</v>
          </cell>
          <cell r="C437" t="str">
            <v>80代以上</v>
          </cell>
        </row>
        <row r="438">
          <cell r="B438" t="str">
            <v>女</v>
          </cell>
          <cell r="C438" t="str">
            <v>80代以上</v>
          </cell>
          <cell r="N438">
            <v>1</v>
          </cell>
        </row>
        <row r="439">
          <cell r="B439" t="str">
            <v>女</v>
          </cell>
          <cell r="C439" t="str">
            <v>30代</v>
          </cell>
          <cell r="N439">
            <v>3</v>
          </cell>
        </row>
        <row r="440">
          <cell r="B440" t="str">
            <v>女</v>
          </cell>
          <cell r="C440" t="str">
            <v>40代</v>
          </cell>
          <cell r="N440">
            <v>4</v>
          </cell>
        </row>
        <row r="441">
          <cell r="B441" t="str">
            <v>女</v>
          </cell>
          <cell r="C441" t="str">
            <v>50代</v>
          </cell>
          <cell r="N441">
            <v>2</v>
          </cell>
        </row>
        <row r="442">
          <cell r="B442" t="str">
            <v>女</v>
          </cell>
          <cell r="C442" t="str">
            <v>50代</v>
          </cell>
          <cell r="N442">
            <v>3</v>
          </cell>
        </row>
        <row r="443">
          <cell r="B443" t="str">
            <v>女</v>
          </cell>
          <cell r="C443" t="str">
            <v>60代</v>
          </cell>
          <cell r="N443">
            <v>2</v>
          </cell>
        </row>
        <row r="444">
          <cell r="B444" t="str">
            <v>女</v>
          </cell>
          <cell r="C444" t="str">
            <v>60代</v>
          </cell>
          <cell r="N444">
            <v>2</v>
          </cell>
        </row>
        <row r="445">
          <cell r="B445" t="str">
            <v>女</v>
          </cell>
          <cell r="C445" t="str">
            <v>60代</v>
          </cell>
          <cell r="N445">
            <v>2</v>
          </cell>
        </row>
        <row r="446">
          <cell r="B446" t="str">
            <v>女</v>
          </cell>
          <cell r="C446" t="str">
            <v>60代</v>
          </cell>
          <cell r="N446">
            <v>3</v>
          </cell>
        </row>
        <row r="447">
          <cell r="B447" t="str">
            <v>女</v>
          </cell>
          <cell r="C447" t="str">
            <v>60代</v>
          </cell>
          <cell r="N447">
            <v>1</v>
          </cell>
        </row>
        <row r="448">
          <cell r="B448" t="str">
            <v>女</v>
          </cell>
          <cell r="C448" t="str">
            <v>60代</v>
          </cell>
          <cell r="N448">
            <v>2</v>
          </cell>
        </row>
        <row r="449">
          <cell r="B449" t="str">
            <v>女</v>
          </cell>
          <cell r="C449" t="str">
            <v>60代</v>
          </cell>
          <cell r="N449">
            <v>2</v>
          </cell>
        </row>
        <row r="450">
          <cell r="B450" t="str">
            <v>女</v>
          </cell>
          <cell r="C450" t="str">
            <v>60代</v>
          </cell>
          <cell r="N450">
            <v>2</v>
          </cell>
        </row>
        <row r="451">
          <cell r="B451" t="str">
            <v>女</v>
          </cell>
          <cell r="C451" t="str">
            <v>60代</v>
          </cell>
          <cell r="N451">
            <v>1</v>
          </cell>
        </row>
        <row r="452">
          <cell r="B452" t="str">
            <v>女</v>
          </cell>
          <cell r="C452" t="str">
            <v>60代</v>
          </cell>
          <cell r="N452">
            <v>4</v>
          </cell>
        </row>
        <row r="453">
          <cell r="B453" t="str">
            <v>女</v>
          </cell>
          <cell r="C453" t="str">
            <v>60代</v>
          </cell>
          <cell r="N453">
            <v>2</v>
          </cell>
        </row>
        <row r="454">
          <cell r="B454" t="str">
            <v>女</v>
          </cell>
          <cell r="C454" t="str">
            <v>60代</v>
          </cell>
          <cell r="N454">
            <v>3</v>
          </cell>
        </row>
        <row r="455">
          <cell r="B455" t="str">
            <v>女</v>
          </cell>
          <cell r="C455" t="str">
            <v>60代</v>
          </cell>
          <cell r="N455">
            <v>1</v>
          </cell>
        </row>
        <row r="456">
          <cell r="B456" t="str">
            <v>男</v>
          </cell>
          <cell r="C456" t="str">
            <v>70代</v>
          </cell>
          <cell r="N456">
            <v>3</v>
          </cell>
        </row>
        <row r="457">
          <cell r="B457" t="str">
            <v>男</v>
          </cell>
          <cell r="C457" t="str">
            <v>70代</v>
          </cell>
          <cell r="N457">
            <v>1</v>
          </cell>
        </row>
        <row r="458">
          <cell r="B458" t="str">
            <v>男</v>
          </cell>
          <cell r="C458" t="str">
            <v>70代</v>
          </cell>
          <cell r="N458">
            <v>3</v>
          </cell>
        </row>
        <row r="459">
          <cell r="B459" t="str">
            <v>男</v>
          </cell>
          <cell r="C459" t="str">
            <v>70代</v>
          </cell>
          <cell r="N459">
            <v>1</v>
          </cell>
        </row>
        <row r="460">
          <cell r="B460" t="str">
            <v>男</v>
          </cell>
          <cell r="C460" t="str">
            <v>70代</v>
          </cell>
          <cell r="N460">
            <v>3</v>
          </cell>
        </row>
        <row r="461">
          <cell r="B461" t="str">
            <v>男</v>
          </cell>
          <cell r="C461" t="str">
            <v>70代</v>
          </cell>
          <cell r="N461">
            <v>2</v>
          </cell>
        </row>
        <row r="462">
          <cell r="B462" t="str">
            <v>男</v>
          </cell>
          <cell r="C462" t="str">
            <v>70代</v>
          </cell>
          <cell r="N462">
            <v>1</v>
          </cell>
        </row>
        <row r="463">
          <cell r="B463" t="str">
            <v>男</v>
          </cell>
          <cell r="C463" t="str">
            <v>70代</v>
          </cell>
          <cell r="N463">
            <v>2</v>
          </cell>
        </row>
        <row r="464">
          <cell r="B464" t="str">
            <v>男</v>
          </cell>
          <cell r="C464" t="str">
            <v>70代</v>
          </cell>
          <cell r="N464">
            <v>2</v>
          </cell>
        </row>
        <row r="465">
          <cell r="B465" t="str">
            <v>女</v>
          </cell>
          <cell r="C465" t="str">
            <v>70代</v>
          </cell>
          <cell r="N465">
            <v>1</v>
          </cell>
        </row>
        <row r="466">
          <cell r="B466" t="str">
            <v>女</v>
          </cell>
          <cell r="C466" t="str">
            <v>70代</v>
          </cell>
        </row>
        <row r="467">
          <cell r="B467" t="str">
            <v>女</v>
          </cell>
          <cell r="C467" t="str">
            <v>70代</v>
          </cell>
          <cell r="N467">
            <v>2</v>
          </cell>
        </row>
        <row r="468">
          <cell r="B468" t="str">
            <v>女</v>
          </cell>
          <cell r="C468" t="str">
            <v>70代</v>
          </cell>
          <cell r="N468">
            <v>2</v>
          </cell>
        </row>
        <row r="469">
          <cell r="B469" t="str">
            <v>女</v>
          </cell>
          <cell r="C469" t="str">
            <v>70代</v>
          </cell>
          <cell r="N469">
            <v>1</v>
          </cell>
        </row>
        <row r="470">
          <cell r="B470" t="str">
            <v>女</v>
          </cell>
          <cell r="C470" t="str">
            <v>70代</v>
          </cell>
          <cell r="N470">
            <v>1</v>
          </cell>
        </row>
        <row r="471">
          <cell r="B471" t="str">
            <v>男</v>
          </cell>
          <cell r="C471" t="str">
            <v>80代以上</v>
          </cell>
          <cell r="N471">
            <v>2</v>
          </cell>
        </row>
        <row r="472">
          <cell r="B472" t="str">
            <v>女</v>
          </cell>
          <cell r="C472" t="str">
            <v>80代以上</v>
          </cell>
          <cell r="N472">
            <v>1</v>
          </cell>
        </row>
        <row r="473">
          <cell r="B473" t="str">
            <v>女</v>
          </cell>
          <cell r="C473" t="str">
            <v>80代以上</v>
          </cell>
          <cell r="N473">
            <v>2</v>
          </cell>
        </row>
        <row r="474">
          <cell r="B474" t="str">
            <v>女</v>
          </cell>
          <cell r="C474" t="str">
            <v>80代以上</v>
          </cell>
          <cell r="N474">
            <v>2</v>
          </cell>
        </row>
        <row r="475">
          <cell r="B475" t="str">
            <v>女</v>
          </cell>
          <cell r="C475" t="str">
            <v>50代</v>
          </cell>
          <cell r="N475">
            <v>3</v>
          </cell>
        </row>
        <row r="476">
          <cell r="B476" t="str">
            <v>女</v>
          </cell>
          <cell r="C476" t="str">
            <v>60代</v>
          </cell>
          <cell r="N476">
            <v>2</v>
          </cell>
        </row>
        <row r="477">
          <cell r="B477" t="str">
            <v>男</v>
          </cell>
          <cell r="C477" t="str">
            <v>70代</v>
          </cell>
          <cell r="N477">
            <v>1</v>
          </cell>
        </row>
        <row r="478">
          <cell r="B478" t="str">
            <v>男</v>
          </cell>
          <cell r="C478" t="str">
            <v>70代</v>
          </cell>
          <cell r="N478">
            <v>2</v>
          </cell>
        </row>
        <row r="479">
          <cell r="B479" t="str">
            <v>女</v>
          </cell>
          <cell r="C479" t="str">
            <v>70代</v>
          </cell>
          <cell r="N479">
            <v>1</v>
          </cell>
        </row>
        <row r="480">
          <cell r="B480" t="str">
            <v>女</v>
          </cell>
          <cell r="C480" t="str">
            <v>80代以上</v>
          </cell>
          <cell r="N480">
            <v>1</v>
          </cell>
        </row>
        <row r="481">
          <cell r="B481" t="str">
            <v>女</v>
          </cell>
          <cell r="C481" t="str">
            <v>80代以上</v>
          </cell>
          <cell r="N481">
            <v>2</v>
          </cell>
        </row>
        <row r="482">
          <cell r="B482" t="str">
            <v>女</v>
          </cell>
          <cell r="C482" t="str">
            <v>80代以上</v>
          </cell>
          <cell r="N482">
            <v>2</v>
          </cell>
        </row>
        <row r="483">
          <cell r="B483" t="str">
            <v>女</v>
          </cell>
          <cell r="C483" t="str">
            <v>80代以上</v>
          </cell>
          <cell r="N483">
            <v>2</v>
          </cell>
        </row>
        <row r="484">
          <cell r="B484" t="str">
            <v>女</v>
          </cell>
          <cell r="C484" t="str">
            <v>80代以上</v>
          </cell>
          <cell r="N484">
            <v>3</v>
          </cell>
        </row>
        <row r="485">
          <cell r="B485" t="str">
            <v>女</v>
          </cell>
          <cell r="C485" t="str">
            <v>20代</v>
          </cell>
          <cell r="N485">
            <v>1</v>
          </cell>
        </row>
        <row r="486">
          <cell r="B486" t="str">
            <v>女</v>
          </cell>
          <cell r="C486" t="str">
            <v>20代</v>
          </cell>
          <cell r="N486">
            <v>3</v>
          </cell>
        </row>
        <row r="487">
          <cell r="B487" t="str">
            <v>女</v>
          </cell>
          <cell r="C487" t="str">
            <v>20代</v>
          </cell>
          <cell r="N487">
            <v>2</v>
          </cell>
        </row>
        <row r="488">
          <cell r="B488" t="str">
            <v>女</v>
          </cell>
          <cell r="C488" t="str">
            <v>30代</v>
          </cell>
          <cell r="N488">
            <v>3</v>
          </cell>
        </row>
        <row r="489">
          <cell r="B489" t="str">
            <v>女</v>
          </cell>
          <cell r="C489" t="str">
            <v>30代</v>
          </cell>
          <cell r="N489">
            <v>2</v>
          </cell>
        </row>
        <row r="490">
          <cell r="B490" t="str">
            <v>女</v>
          </cell>
          <cell r="C490" t="str">
            <v>30代</v>
          </cell>
          <cell r="N490">
            <v>2</v>
          </cell>
        </row>
        <row r="491">
          <cell r="B491" t="str">
            <v>女</v>
          </cell>
          <cell r="C491" t="str">
            <v>30代</v>
          </cell>
        </row>
        <row r="492">
          <cell r="B492" t="str">
            <v>女</v>
          </cell>
          <cell r="C492" t="str">
            <v>30代</v>
          </cell>
          <cell r="N492">
            <v>2</v>
          </cell>
        </row>
        <row r="493">
          <cell r="B493" t="str">
            <v>女</v>
          </cell>
          <cell r="C493" t="str">
            <v>30代</v>
          </cell>
          <cell r="N493">
            <v>2</v>
          </cell>
        </row>
        <row r="494">
          <cell r="B494" t="str">
            <v>女</v>
          </cell>
          <cell r="C494" t="str">
            <v>30代</v>
          </cell>
          <cell r="N494">
            <v>2</v>
          </cell>
        </row>
        <row r="495">
          <cell r="B495" t="str">
            <v>女</v>
          </cell>
          <cell r="C495" t="str">
            <v>30代</v>
          </cell>
          <cell r="N495">
            <v>1</v>
          </cell>
        </row>
        <row r="496">
          <cell r="B496" t="str">
            <v>女</v>
          </cell>
          <cell r="C496" t="str">
            <v>30代</v>
          </cell>
          <cell r="N496">
            <v>3</v>
          </cell>
        </row>
        <row r="497">
          <cell r="B497" t="str">
            <v>女</v>
          </cell>
          <cell r="C497" t="str">
            <v>30代</v>
          </cell>
          <cell r="N497">
            <v>4</v>
          </cell>
        </row>
        <row r="498">
          <cell r="B498" t="str">
            <v>女</v>
          </cell>
          <cell r="C498" t="str">
            <v>30代</v>
          </cell>
          <cell r="N498">
            <v>2</v>
          </cell>
        </row>
        <row r="499">
          <cell r="B499" t="str">
            <v>女</v>
          </cell>
          <cell r="C499" t="str">
            <v>30代</v>
          </cell>
          <cell r="N499">
            <v>3</v>
          </cell>
        </row>
        <row r="500">
          <cell r="B500" t="str">
            <v>女</v>
          </cell>
          <cell r="C500" t="str">
            <v>40代</v>
          </cell>
          <cell r="N500">
            <v>2</v>
          </cell>
        </row>
        <row r="501">
          <cell r="B501" t="str">
            <v>男</v>
          </cell>
          <cell r="C501" t="str">
            <v>20代</v>
          </cell>
          <cell r="N501">
            <v>1</v>
          </cell>
        </row>
        <row r="502">
          <cell r="B502" t="str">
            <v>男</v>
          </cell>
          <cell r="C502" t="str">
            <v>40代</v>
          </cell>
        </row>
        <row r="503">
          <cell r="B503" t="str">
            <v>男</v>
          </cell>
          <cell r="C503" t="str">
            <v>40代</v>
          </cell>
        </row>
        <row r="504">
          <cell r="B504" t="str">
            <v>男</v>
          </cell>
          <cell r="C504" t="str">
            <v>40代</v>
          </cell>
          <cell r="N504">
            <v>4</v>
          </cell>
        </row>
        <row r="505">
          <cell r="B505" t="str">
            <v>女</v>
          </cell>
          <cell r="C505" t="str">
            <v>30代</v>
          </cell>
          <cell r="N505">
            <v>4</v>
          </cell>
        </row>
        <row r="506">
          <cell r="B506" t="str">
            <v>女</v>
          </cell>
          <cell r="C506" t="str">
            <v>30代</v>
          </cell>
          <cell r="N506">
            <v>4</v>
          </cell>
        </row>
        <row r="507">
          <cell r="B507" t="str">
            <v>女</v>
          </cell>
          <cell r="C507" t="str">
            <v>50代</v>
          </cell>
          <cell r="N507">
            <v>3</v>
          </cell>
        </row>
        <row r="508">
          <cell r="B508" t="str">
            <v>女</v>
          </cell>
          <cell r="C508" t="str">
            <v>40代</v>
          </cell>
          <cell r="N508">
            <v>3</v>
          </cell>
        </row>
        <row r="509">
          <cell r="B509" t="str">
            <v>女</v>
          </cell>
          <cell r="C509" t="str">
            <v>40代</v>
          </cell>
          <cell r="N509">
            <v>2</v>
          </cell>
        </row>
        <row r="510">
          <cell r="B510" t="str">
            <v>女</v>
          </cell>
          <cell r="C510" t="str">
            <v>40代</v>
          </cell>
          <cell r="N510">
            <v>3</v>
          </cell>
        </row>
        <row r="511">
          <cell r="B511" t="str">
            <v>女</v>
          </cell>
          <cell r="C511" t="str">
            <v>40代</v>
          </cell>
          <cell r="N511">
            <v>2</v>
          </cell>
        </row>
        <row r="512">
          <cell r="B512" t="str">
            <v>女</v>
          </cell>
          <cell r="C512" t="str">
            <v>50代</v>
          </cell>
          <cell r="N512">
            <v>2</v>
          </cell>
        </row>
        <row r="513">
          <cell r="B513" t="str">
            <v>女</v>
          </cell>
          <cell r="C513" t="str">
            <v>40代</v>
          </cell>
          <cell r="N513">
            <v>3</v>
          </cell>
        </row>
        <row r="514">
          <cell r="B514" t="str">
            <v>女</v>
          </cell>
          <cell r="C514" t="str">
            <v>40代</v>
          </cell>
          <cell r="N514">
            <v>3</v>
          </cell>
        </row>
        <row r="515">
          <cell r="B515" t="str">
            <v>女</v>
          </cell>
          <cell r="C515" t="str">
            <v>40代</v>
          </cell>
          <cell r="N515">
            <v>3</v>
          </cell>
        </row>
        <row r="516">
          <cell r="B516" t="str">
            <v>女</v>
          </cell>
          <cell r="C516" t="str">
            <v>40代</v>
          </cell>
          <cell r="N516">
            <v>1</v>
          </cell>
        </row>
        <row r="517">
          <cell r="B517" t="str">
            <v>女</v>
          </cell>
          <cell r="C517" t="str">
            <v>40代</v>
          </cell>
          <cell r="N517">
            <v>3</v>
          </cell>
        </row>
        <row r="518">
          <cell r="B518" t="str">
            <v>女</v>
          </cell>
          <cell r="C518" t="str">
            <v>30代</v>
          </cell>
          <cell r="N518">
            <v>4</v>
          </cell>
        </row>
        <row r="519">
          <cell r="B519" t="str">
            <v>女</v>
          </cell>
          <cell r="C519" t="str">
            <v>40代</v>
          </cell>
          <cell r="N519">
            <v>3</v>
          </cell>
        </row>
        <row r="520">
          <cell r="B520" t="str">
            <v>女</v>
          </cell>
          <cell r="C520" t="str">
            <v>40代</v>
          </cell>
          <cell r="N520">
            <v>1</v>
          </cell>
        </row>
        <row r="521">
          <cell r="B521" t="str">
            <v>女</v>
          </cell>
          <cell r="C521" t="str">
            <v>30代</v>
          </cell>
          <cell r="N521">
            <v>4</v>
          </cell>
        </row>
        <row r="522">
          <cell r="B522" t="str">
            <v>女</v>
          </cell>
          <cell r="C522" t="str">
            <v>30代</v>
          </cell>
          <cell r="N522">
            <v>4</v>
          </cell>
        </row>
        <row r="523">
          <cell r="B523" t="str">
            <v>女</v>
          </cell>
          <cell r="C523" t="str">
            <v>30代</v>
          </cell>
          <cell r="N523">
            <v>3</v>
          </cell>
        </row>
        <row r="524">
          <cell r="B524" t="str">
            <v>女</v>
          </cell>
          <cell r="C524" t="str">
            <v>40代</v>
          </cell>
          <cell r="N524">
            <v>1</v>
          </cell>
        </row>
        <row r="525">
          <cell r="B525" t="str">
            <v>女</v>
          </cell>
          <cell r="C525" t="str">
            <v>30代</v>
          </cell>
          <cell r="N525">
            <v>3</v>
          </cell>
        </row>
        <row r="526">
          <cell r="B526" t="str">
            <v>女</v>
          </cell>
          <cell r="C526" t="str">
            <v>40代</v>
          </cell>
          <cell r="N526">
            <v>1</v>
          </cell>
        </row>
        <row r="527">
          <cell r="B527" t="str">
            <v>女</v>
          </cell>
          <cell r="C527" t="str">
            <v>40代</v>
          </cell>
          <cell r="N527">
            <v>2</v>
          </cell>
        </row>
        <row r="528">
          <cell r="B528" t="str">
            <v>女</v>
          </cell>
          <cell r="C528" t="str">
            <v>30代</v>
          </cell>
          <cell r="N528">
            <v>3</v>
          </cell>
        </row>
        <row r="529">
          <cell r="B529" t="str">
            <v>女</v>
          </cell>
          <cell r="C529" t="str">
            <v>40代</v>
          </cell>
          <cell r="N529">
            <v>1</v>
          </cell>
        </row>
        <row r="530">
          <cell r="B530" t="str">
            <v>女</v>
          </cell>
          <cell r="C530" t="str">
            <v>40代</v>
          </cell>
          <cell r="N530">
            <v>2</v>
          </cell>
        </row>
        <row r="531">
          <cell r="B531" t="str">
            <v>女</v>
          </cell>
          <cell r="C531" t="str">
            <v>40代</v>
          </cell>
          <cell r="N531">
            <v>1</v>
          </cell>
        </row>
        <row r="532">
          <cell r="B532" t="str">
            <v>女</v>
          </cell>
          <cell r="C532" t="str">
            <v>30代</v>
          </cell>
          <cell r="N532">
            <v>3</v>
          </cell>
        </row>
        <row r="533">
          <cell r="B533" t="str">
            <v>男</v>
          </cell>
          <cell r="C533" t="str">
            <v>40代</v>
          </cell>
          <cell r="N533">
            <v>3</v>
          </cell>
        </row>
        <row r="534">
          <cell r="B534" t="str">
            <v>男</v>
          </cell>
          <cell r="C534" t="str">
            <v>40代</v>
          </cell>
          <cell r="N534">
            <v>2</v>
          </cell>
        </row>
        <row r="535">
          <cell r="B535" t="str">
            <v>男</v>
          </cell>
          <cell r="C535" t="str">
            <v>30代</v>
          </cell>
          <cell r="N535">
            <v>3</v>
          </cell>
        </row>
        <row r="536">
          <cell r="B536" t="str">
            <v>男</v>
          </cell>
          <cell r="C536" t="str">
            <v>30代</v>
          </cell>
          <cell r="N536">
            <v>3</v>
          </cell>
        </row>
        <row r="537">
          <cell r="B537" t="str">
            <v>男</v>
          </cell>
          <cell r="C537" t="str">
            <v>40代</v>
          </cell>
          <cell r="N537">
            <v>3</v>
          </cell>
        </row>
        <row r="538">
          <cell r="B538" t="str">
            <v>男</v>
          </cell>
          <cell r="C538" t="str">
            <v>40代</v>
          </cell>
          <cell r="N538">
            <v>3</v>
          </cell>
        </row>
        <row r="539">
          <cell r="B539" t="str">
            <v>男</v>
          </cell>
          <cell r="C539" t="str">
            <v>40代</v>
          </cell>
          <cell r="N539">
            <v>3</v>
          </cell>
        </row>
        <row r="540">
          <cell r="B540" t="str">
            <v>男</v>
          </cell>
          <cell r="C540" t="str">
            <v>40代</v>
          </cell>
          <cell r="N540">
            <v>2</v>
          </cell>
        </row>
        <row r="541">
          <cell r="B541" t="str">
            <v>男</v>
          </cell>
          <cell r="C541" t="str">
            <v>40代</v>
          </cell>
          <cell r="N541">
            <v>3</v>
          </cell>
        </row>
        <row r="542">
          <cell r="B542" t="str">
            <v>男</v>
          </cell>
          <cell r="C542" t="str">
            <v>30代</v>
          </cell>
          <cell r="N542">
            <v>1</v>
          </cell>
        </row>
        <row r="543">
          <cell r="B543" t="str">
            <v>男</v>
          </cell>
          <cell r="C543" t="str">
            <v>40代</v>
          </cell>
          <cell r="N543">
            <v>1</v>
          </cell>
        </row>
        <row r="544">
          <cell r="B544" t="str">
            <v>男</v>
          </cell>
          <cell r="C544" t="str">
            <v>40代</v>
          </cell>
          <cell r="N544">
            <v>1</v>
          </cell>
        </row>
        <row r="545">
          <cell r="B545" t="str">
            <v>男</v>
          </cell>
          <cell r="C545" t="str">
            <v>30代</v>
          </cell>
          <cell r="N545">
            <v>2</v>
          </cell>
        </row>
        <row r="546">
          <cell r="B546" t="str">
            <v>男</v>
          </cell>
          <cell r="C546" t="str">
            <v>40代</v>
          </cell>
          <cell r="N546">
            <v>2</v>
          </cell>
        </row>
        <row r="547">
          <cell r="B547" t="str">
            <v>男</v>
          </cell>
          <cell r="C547" t="str">
            <v>40代</v>
          </cell>
          <cell r="N547">
            <v>4</v>
          </cell>
        </row>
        <row r="548">
          <cell r="B548" t="str">
            <v>男</v>
          </cell>
          <cell r="C548" t="str">
            <v>40代</v>
          </cell>
          <cell r="N548">
            <v>3</v>
          </cell>
        </row>
        <row r="549">
          <cell r="B549" t="str">
            <v>男</v>
          </cell>
          <cell r="C549" t="str">
            <v>40代</v>
          </cell>
          <cell r="N549">
            <v>1</v>
          </cell>
        </row>
        <row r="550">
          <cell r="B550" t="str">
            <v>男</v>
          </cell>
          <cell r="C550" t="str">
            <v>40代</v>
          </cell>
          <cell r="N550">
            <v>3</v>
          </cell>
        </row>
        <row r="551">
          <cell r="B551" t="str">
            <v>女</v>
          </cell>
          <cell r="C551" t="str">
            <v>40代</v>
          </cell>
          <cell r="N551">
            <v>1</v>
          </cell>
        </row>
        <row r="552">
          <cell r="B552" t="str">
            <v>女</v>
          </cell>
          <cell r="C552" t="str">
            <v>40代</v>
          </cell>
          <cell r="N552">
            <v>4</v>
          </cell>
        </row>
        <row r="553">
          <cell r="B553" t="str">
            <v>女</v>
          </cell>
          <cell r="C553" t="str">
            <v>30代</v>
          </cell>
          <cell r="N553">
            <v>1</v>
          </cell>
        </row>
        <row r="554">
          <cell r="B554" t="str">
            <v>女</v>
          </cell>
          <cell r="C554" t="str">
            <v>30代</v>
          </cell>
          <cell r="N554">
            <v>4</v>
          </cell>
        </row>
        <row r="555">
          <cell r="B555" t="str">
            <v>女</v>
          </cell>
          <cell r="C555" t="str">
            <v>40代</v>
          </cell>
          <cell r="N555">
            <v>3</v>
          </cell>
        </row>
        <row r="556">
          <cell r="B556" t="str">
            <v>女</v>
          </cell>
          <cell r="C556" t="str">
            <v>30代</v>
          </cell>
          <cell r="N556">
            <v>3</v>
          </cell>
        </row>
        <row r="557">
          <cell r="B557" t="str">
            <v>女</v>
          </cell>
          <cell r="C557" t="str">
            <v>40代</v>
          </cell>
          <cell r="N557">
            <v>3</v>
          </cell>
        </row>
        <row r="558">
          <cell r="B558" t="str">
            <v>女</v>
          </cell>
          <cell r="C558" t="str">
            <v>30代</v>
          </cell>
          <cell r="N558">
            <v>1</v>
          </cell>
        </row>
        <row r="559">
          <cell r="B559" t="str">
            <v>女</v>
          </cell>
          <cell r="C559" t="str">
            <v>40代</v>
          </cell>
          <cell r="N559">
            <v>4</v>
          </cell>
        </row>
        <row r="560">
          <cell r="B560" t="str">
            <v>女</v>
          </cell>
          <cell r="C560" t="str">
            <v>40代</v>
          </cell>
          <cell r="N560">
            <v>3</v>
          </cell>
        </row>
        <row r="561">
          <cell r="B561" t="str">
            <v>女</v>
          </cell>
          <cell r="C561" t="str">
            <v>40代</v>
          </cell>
        </row>
        <row r="562">
          <cell r="B562" t="str">
            <v>女</v>
          </cell>
          <cell r="C562" t="str">
            <v>40代</v>
          </cell>
          <cell r="N562">
            <v>2</v>
          </cell>
        </row>
        <row r="563">
          <cell r="B563" t="str">
            <v>女</v>
          </cell>
          <cell r="C563" t="str">
            <v>30代</v>
          </cell>
          <cell r="N563">
            <v>2</v>
          </cell>
        </row>
        <row r="564">
          <cell r="B564" t="str">
            <v>女</v>
          </cell>
          <cell r="C564" t="str">
            <v>30代</v>
          </cell>
          <cell r="N564">
            <v>1</v>
          </cell>
        </row>
        <row r="565">
          <cell r="B565" t="str">
            <v>女</v>
          </cell>
          <cell r="C565" t="str">
            <v>30代</v>
          </cell>
          <cell r="N565">
            <v>4</v>
          </cell>
        </row>
        <row r="566">
          <cell r="B566" t="str">
            <v>女</v>
          </cell>
          <cell r="C566" t="str">
            <v>40代</v>
          </cell>
          <cell r="N566">
            <v>4</v>
          </cell>
        </row>
        <row r="567">
          <cell r="B567" t="str">
            <v>女</v>
          </cell>
          <cell r="C567" t="str">
            <v>40代</v>
          </cell>
          <cell r="N567">
            <v>4</v>
          </cell>
        </row>
        <row r="568">
          <cell r="B568" t="str">
            <v>女</v>
          </cell>
          <cell r="C568" t="str">
            <v>30代</v>
          </cell>
          <cell r="N568">
            <v>3</v>
          </cell>
        </row>
        <row r="569">
          <cell r="B569" t="str">
            <v>女</v>
          </cell>
          <cell r="C569" t="str">
            <v>30代</v>
          </cell>
          <cell r="N569">
            <v>3</v>
          </cell>
        </row>
        <row r="570">
          <cell r="B570" t="str">
            <v>女</v>
          </cell>
          <cell r="C570" t="str">
            <v>40代</v>
          </cell>
          <cell r="N570">
            <v>2</v>
          </cell>
        </row>
        <row r="571">
          <cell r="B571" t="str">
            <v>女</v>
          </cell>
          <cell r="C571" t="str">
            <v>30代</v>
          </cell>
          <cell r="N571">
            <v>3</v>
          </cell>
        </row>
        <row r="572">
          <cell r="B572" t="str">
            <v>女</v>
          </cell>
          <cell r="C572" t="str">
            <v>40代</v>
          </cell>
          <cell r="N572">
            <v>3</v>
          </cell>
        </row>
        <row r="573">
          <cell r="B573" t="str">
            <v>女</v>
          </cell>
          <cell r="C573" t="str">
            <v>40代</v>
          </cell>
          <cell r="N573">
            <v>2</v>
          </cell>
        </row>
        <row r="574">
          <cell r="B574" t="str">
            <v>女</v>
          </cell>
          <cell r="C574" t="str">
            <v>40代</v>
          </cell>
          <cell r="N574">
            <v>1</v>
          </cell>
        </row>
        <row r="575">
          <cell r="B575" t="str">
            <v>女</v>
          </cell>
          <cell r="C575" t="str">
            <v>30代</v>
          </cell>
          <cell r="N575">
            <v>3</v>
          </cell>
        </row>
        <row r="576">
          <cell r="B576" t="str">
            <v>女</v>
          </cell>
          <cell r="C576" t="str">
            <v>30代</v>
          </cell>
          <cell r="N576">
            <v>1</v>
          </cell>
        </row>
        <row r="577">
          <cell r="B577" t="str">
            <v>女</v>
          </cell>
          <cell r="C577" t="str">
            <v>30代</v>
          </cell>
          <cell r="N577">
            <v>1</v>
          </cell>
        </row>
        <row r="578">
          <cell r="B578" t="str">
            <v>女</v>
          </cell>
          <cell r="C578" t="str">
            <v>30代</v>
          </cell>
          <cell r="N578">
            <v>3</v>
          </cell>
        </row>
        <row r="579">
          <cell r="B579" t="str">
            <v>女</v>
          </cell>
          <cell r="C579" t="str">
            <v>30代</v>
          </cell>
          <cell r="N579">
            <v>4</v>
          </cell>
        </row>
        <row r="580">
          <cell r="B580" t="str">
            <v>女</v>
          </cell>
          <cell r="C580" t="str">
            <v>40代</v>
          </cell>
          <cell r="N580">
            <v>4</v>
          </cell>
        </row>
        <row r="581">
          <cell r="B581" t="str">
            <v>女</v>
          </cell>
          <cell r="C581" t="str">
            <v>40代</v>
          </cell>
          <cell r="N581">
            <v>1</v>
          </cell>
        </row>
        <row r="582">
          <cell r="B582" t="str">
            <v>女</v>
          </cell>
          <cell r="C582" t="str">
            <v>40代</v>
          </cell>
          <cell r="N582">
            <v>1</v>
          </cell>
        </row>
        <row r="583">
          <cell r="B583" t="str">
            <v>女</v>
          </cell>
          <cell r="C583" t="str">
            <v>40代</v>
          </cell>
          <cell r="N583">
            <v>3</v>
          </cell>
        </row>
        <row r="584">
          <cell r="B584" t="str">
            <v>女</v>
          </cell>
          <cell r="C584" t="str">
            <v>30代</v>
          </cell>
          <cell r="N584">
            <v>1</v>
          </cell>
        </row>
        <row r="585">
          <cell r="B585" t="str">
            <v>女</v>
          </cell>
          <cell r="C585" t="str">
            <v>30代</v>
          </cell>
          <cell r="N585">
            <v>1</v>
          </cell>
        </row>
        <row r="586">
          <cell r="B586" t="str">
            <v>女</v>
          </cell>
          <cell r="C586" t="str">
            <v>40代</v>
          </cell>
          <cell r="N586">
            <v>2</v>
          </cell>
        </row>
        <row r="587">
          <cell r="B587" t="str">
            <v>女</v>
          </cell>
          <cell r="C587" t="str">
            <v>40代</v>
          </cell>
          <cell r="N587">
            <v>2</v>
          </cell>
        </row>
        <row r="588">
          <cell r="B588" t="str">
            <v>女</v>
          </cell>
          <cell r="C588" t="str">
            <v>40代</v>
          </cell>
          <cell r="N588">
            <v>2</v>
          </cell>
        </row>
        <row r="589">
          <cell r="B589" t="str">
            <v>女</v>
          </cell>
          <cell r="C589" t="str">
            <v>30代</v>
          </cell>
          <cell r="N589">
            <v>1</v>
          </cell>
        </row>
        <row r="590">
          <cell r="B590" t="str">
            <v>女</v>
          </cell>
          <cell r="C590" t="str">
            <v>40代</v>
          </cell>
          <cell r="N590">
            <v>1</v>
          </cell>
        </row>
        <row r="591">
          <cell r="B591" t="str">
            <v>女</v>
          </cell>
          <cell r="C591" t="str">
            <v>40代</v>
          </cell>
          <cell r="N591">
            <v>3</v>
          </cell>
        </row>
        <row r="592">
          <cell r="B592" t="str">
            <v>女</v>
          </cell>
          <cell r="C592" t="str">
            <v>40代</v>
          </cell>
          <cell r="N592">
            <v>1</v>
          </cell>
        </row>
        <row r="593">
          <cell r="C593" t="str">
            <v>40代</v>
          </cell>
          <cell r="N593">
            <v>2</v>
          </cell>
        </row>
        <row r="594">
          <cell r="B594" t="str">
            <v>男</v>
          </cell>
          <cell r="C594" t="str">
            <v>40代</v>
          </cell>
          <cell r="N594">
            <v>2</v>
          </cell>
        </row>
        <row r="595">
          <cell r="B595" t="str">
            <v>男</v>
          </cell>
          <cell r="C595" t="str">
            <v>40代</v>
          </cell>
          <cell r="N595">
            <v>1</v>
          </cell>
        </row>
        <row r="596">
          <cell r="B596" t="str">
            <v>男</v>
          </cell>
          <cell r="C596" t="str">
            <v>60代</v>
          </cell>
          <cell r="N596">
            <v>2</v>
          </cell>
        </row>
        <row r="597">
          <cell r="B597" t="str">
            <v>男</v>
          </cell>
          <cell r="C597" t="str">
            <v>40代</v>
          </cell>
          <cell r="N597">
            <v>4</v>
          </cell>
        </row>
        <row r="598">
          <cell r="B598" t="str">
            <v>男</v>
          </cell>
          <cell r="C598" t="str">
            <v>40代</v>
          </cell>
          <cell r="N598">
            <v>1</v>
          </cell>
        </row>
        <row r="599">
          <cell r="B599" t="str">
            <v>男</v>
          </cell>
          <cell r="C599" t="str">
            <v>30代</v>
          </cell>
          <cell r="N599">
            <v>2</v>
          </cell>
        </row>
        <row r="600">
          <cell r="B600" t="str">
            <v>男</v>
          </cell>
          <cell r="C600" t="str">
            <v>30代</v>
          </cell>
          <cell r="N600">
            <v>3</v>
          </cell>
        </row>
        <row r="601">
          <cell r="B601" t="str">
            <v>女</v>
          </cell>
          <cell r="C601" t="str">
            <v>30代</v>
          </cell>
          <cell r="N601">
            <v>4</v>
          </cell>
        </row>
        <row r="602">
          <cell r="B602" t="str">
            <v>女</v>
          </cell>
          <cell r="C602" t="str">
            <v>40代</v>
          </cell>
          <cell r="N602">
            <v>3</v>
          </cell>
        </row>
        <row r="603">
          <cell r="B603" t="str">
            <v>女</v>
          </cell>
          <cell r="C603" t="str">
            <v>40代</v>
          </cell>
          <cell r="N603">
            <v>3</v>
          </cell>
        </row>
        <row r="604">
          <cell r="B604" t="str">
            <v>女</v>
          </cell>
          <cell r="C604" t="str">
            <v>30代</v>
          </cell>
          <cell r="N604">
            <v>4</v>
          </cell>
        </row>
        <row r="605">
          <cell r="B605" t="str">
            <v>女</v>
          </cell>
          <cell r="C605" t="str">
            <v>40代</v>
          </cell>
          <cell r="N605">
            <v>2</v>
          </cell>
        </row>
        <row r="606">
          <cell r="B606" t="str">
            <v>女</v>
          </cell>
          <cell r="C606" t="str">
            <v>30代</v>
          </cell>
          <cell r="N606">
            <v>2</v>
          </cell>
        </row>
        <row r="607">
          <cell r="B607" t="str">
            <v>女</v>
          </cell>
          <cell r="C607" t="str">
            <v>40代</v>
          </cell>
          <cell r="N607">
            <v>1</v>
          </cell>
        </row>
        <row r="608">
          <cell r="B608" t="str">
            <v>女</v>
          </cell>
          <cell r="C608" t="str">
            <v>40代</v>
          </cell>
          <cell r="N608">
            <v>3</v>
          </cell>
        </row>
        <row r="609">
          <cell r="B609" t="str">
            <v>女</v>
          </cell>
          <cell r="C609" t="str">
            <v>50代</v>
          </cell>
          <cell r="N609">
            <v>1</v>
          </cell>
        </row>
        <row r="610">
          <cell r="B610" t="str">
            <v>女</v>
          </cell>
          <cell r="C610" t="str">
            <v>30代</v>
          </cell>
          <cell r="N610">
            <v>2</v>
          </cell>
        </row>
        <row r="611">
          <cell r="B611" t="str">
            <v>女</v>
          </cell>
          <cell r="C611" t="str">
            <v>30代</v>
          </cell>
          <cell r="N611">
            <v>2</v>
          </cell>
        </row>
        <row r="612">
          <cell r="B612" t="str">
            <v>女</v>
          </cell>
          <cell r="C612" t="str">
            <v>30代</v>
          </cell>
          <cell r="N612">
            <v>1</v>
          </cell>
        </row>
        <row r="613">
          <cell r="B613" t="str">
            <v>女</v>
          </cell>
          <cell r="C613" t="str">
            <v>40代</v>
          </cell>
          <cell r="N613">
            <v>2</v>
          </cell>
        </row>
        <row r="614">
          <cell r="B614" t="str">
            <v>女</v>
          </cell>
          <cell r="C614" t="str">
            <v>40代</v>
          </cell>
          <cell r="N614">
            <v>2</v>
          </cell>
        </row>
        <row r="615">
          <cell r="B615" t="str">
            <v>女</v>
          </cell>
          <cell r="C615" t="str">
            <v>40代</v>
          </cell>
          <cell r="N615">
            <v>3</v>
          </cell>
        </row>
        <row r="616">
          <cell r="B616" t="str">
            <v>女</v>
          </cell>
          <cell r="C616" t="str">
            <v>30代</v>
          </cell>
          <cell r="N616">
            <v>2</v>
          </cell>
        </row>
        <row r="617">
          <cell r="B617" t="str">
            <v>女</v>
          </cell>
          <cell r="C617" t="str">
            <v>40代</v>
          </cell>
          <cell r="N617">
            <v>1</v>
          </cell>
        </row>
        <row r="618">
          <cell r="B618" t="str">
            <v>男</v>
          </cell>
          <cell r="C618" t="str">
            <v>40代</v>
          </cell>
          <cell r="N618">
            <v>2</v>
          </cell>
        </row>
        <row r="619">
          <cell r="B619" t="str">
            <v>男</v>
          </cell>
          <cell r="C619" t="str">
            <v>40代</v>
          </cell>
          <cell r="N619">
            <v>3</v>
          </cell>
        </row>
        <row r="620">
          <cell r="B620" t="str">
            <v>男</v>
          </cell>
          <cell r="C620" t="str">
            <v>40代</v>
          </cell>
          <cell r="N620">
            <v>2</v>
          </cell>
        </row>
        <row r="621">
          <cell r="B621" t="str">
            <v>男</v>
          </cell>
          <cell r="C621" t="str">
            <v>50代</v>
          </cell>
          <cell r="N621">
            <v>4</v>
          </cell>
        </row>
        <row r="622">
          <cell r="B622" t="str">
            <v>男</v>
          </cell>
          <cell r="C622" t="str">
            <v>40代</v>
          </cell>
          <cell r="N622">
            <v>4</v>
          </cell>
        </row>
        <row r="623">
          <cell r="B623" t="str">
            <v>男</v>
          </cell>
          <cell r="C623" t="str">
            <v>40代</v>
          </cell>
          <cell r="N623">
            <v>2</v>
          </cell>
        </row>
        <row r="624">
          <cell r="B624" t="str">
            <v>男</v>
          </cell>
          <cell r="C624" t="str">
            <v>40代</v>
          </cell>
          <cell r="N624">
            <v>1</v>
          </cell>
        </row>
        <row r="625">
          <cell r="B625" t="str">
            <v>男</v>
          </cell>
          <cell r="C625" t="str">
            <v>40代</v>
          </cell>
          <cell r="N625">
            <v>3</v>
          </cell>
        </row>
        <row r="626">
          <cell r="B626" t="str">
            <v>男</v>
          </cell>
          <cell r="C626" t="str">
            <v>40代</v>
          </cell>
          <cell r="N626">
            <v>2</v>
          </cell>
        </row>
        <row r="627">
          <cell r="B627" t="str">
            <v>男</v>
          </cell>
          <cell r="C627" t="str">
            <v>30代</v>
          </cell>
          <cell r="N627">
            <v>4</v>
          </cell>
        </row>
        <row r="628">
          <cell r="B628" t="str">
            <v>男</v>
          </cell>
          <cell r="C628" t="str">
            <v>40代</v>
          </cell>
          <cell r="N628">
            <v>1</v>
          </cell>
        </row>
        <row r="629">
          <cell r="B629" t="str">
            <v>男</v>
          </cell>
          <cell r="C629" t="str">
            <v>40代</v>
          </cell>
          <cell r="N629">
            <v>2</v>
          </cell>
        </row>
        <row r="630">
          <cell r="B630" t="str">
            <v>男</v>
          </cell>
          <cell r="C630" t="str">
            <v>50代</v>
          </cell>
          <cell r="N630">
            <v>1</v>
          </cell>
        </row>
        <row r="631">
          <cell r="B631" t="str">
            <v>男</v>
          </cell>
          <cell r="C631" t="str">
            <v>30代</v>
          </cell>
          <cell r="N631">
            <v>3</v>
          </cell>
        </row>
        <row r="632">
          <cell r="B632" t="str">
            <v>男</v>
          </cell>
          <cell r="C632" t="str">
            <v>30代</v>
          </cell>
          <cell r="N632">
            <v>4</v>
          </cell>
        </row>
        <row r="633">
          <cell r="B633" t="str">
            <v>男</v>
          </cell>
          <cell r="C633" t="str">
            <v>40代</v>
          </cell>
          <cell r="N633">
            <v>3</v>
          </cell>
        </row>
        <row r="634">
          <cell r="B634" t="str">
            <v>男</v>
          </cell>
          <cell r="C634" t="str">
            <v>40代</v>
          </cell>
          <cell r="N634">
            <v>2</v>
          </cell>
        </row>
        <row r="635">
          <cell r="B635" t="str">
            <v>男</v>
          </cell>
          <cell r="C635" t="str">
            <v>30代</v>
          </cell>
          <cell r="N635">
            <v>4</v>
          </cell>
        </row>
        <row r="636">
          <cell r="B636" t="str">
            <v>男</v>
          </cell>
          <cell r="C636" t="str">
            <v>40代</v>
          </cell>
          <cell r="N636">
            <v>4</v>
          </cell>
        </row>
        <row r="637">
          <cell r="B637" t="str">
            <v>男</v>
          </cell>
          <cell r="C637" t="str">
            <v>40代</v>
          </cell>
          <cell r="N637">
            <v>1</v>
          </cell>
        </row>
        <row r="638">
          <cell r="B638" t="str">
            <v>女</v>
          </cell>
          <cell r="C638" t="str">
            <v>40代</v>
          </cell>
          <cell r="N638">
            <v>3</v>
          </cell>
        </row>
        <row r="639">
          <cell r="B639" t="str">
            <v>女</v>
          </cell>
          <cell r="C639" t="str">
            <v>30代</v>
          </cell>
          <cell r="N639">
            <v>2</v>
          </cell>
        </row>
        <row r="640">
          <cell r="B640" t="str">
            <v>女</v>
          </cell>
          <cell r="C640" t="str">
            <v>30代</v>
          </cell>
          <cell r="N640">
            <v>3</v>
          </cell>
        </row>
        <row r="641">
          <cell r="B641" t="str">
            <v>女</v>
          </cell>
          <cell r="C641" t="str">
            <v>40代</v>
          </cell>
          <cell r="N641">
            <v>3</v>
          </cell>
        </row>
        <row r="642">
          <cell r="B642" t="str">
            <v>女</v>
          </cell>
          <cell r="C642" t="str">
            <v>40代</v>
          </cell>
          <cell r="N642">
            <v>1</v>
          </cell>
        </row>
        <row r="643">
          <cell r="B643" t="str">
            <v>女</v>
          </cell>
          <cell r="C643" t="str">
            <v>40代</v>
          </cell>
          <cell r="N643">
            <v>3</v>
          </cell>
        </row>
        <row r="644">
          <cell r="B644" t="str">
            <v>女</v>
          </cell>
          <cell r="C644" t="str">
            <v>40代</v>
          </cell>
          <cell r="N644">
            <v>3</v>
          </cell>
        </row>
        <row r="645">
          <cell r="B645" t="str">
            <v>女</v>
          </cell>
          <cell r="C645" t="str">
            <v>40代</v>
          </cell>
          <cell r="N645">
            <v>2</v>
          </cell>
        </row>
        <row r="646">
          <cell r="B646" t="str">
            <v>女</v>
          </cell>
          <cell r="C646" t="str">
            <v>40代</v>
          </cell>
          <cell r="N646">
            <v>2</v>
          </cell>
        </row>
        <row r="647">
          <cell r="B647" t="str">
            <v>女</v>
          </cell>
          <cell r="C647" t="str">
            <v>50代</v>
          </cell>
          <cell r="N647">
            <v>1</v>
          </cell>
        </row>
        <row r="648">
          <cell r="B648" t="str">
            <v>女</v>
          </cell>
          <cell r="C648" t="str">
            <v>30代</v>
          </cell>
          <cell r="N648">
            <v>4</v>
          </cell>
        </row>
        <row r="649">
          <cell r="B649" t="str">
            <v>女</v>
          </cell>
          <cell r="C649" t="str">
            <v>40代</v>
          </cell>
          <cell r="N649">
            <v>3</v>
          </cell>
        </row>
        <row r="650">
          <cell r="B650" t="str">
            <v>女</v>
          </cell>
          <cell r="C650" t="str">
            <v>30代</v>
          </cell>
          <cell r="N650">
            <v>3</v>
          </cell>
        </row>
        <row r="651">
          <cell r="B651" t="str">
            <v>女</v>
          </cell>
          <cell r="C651" t="str">
            <v>30代</v>
          </cell>
          <cell r="N651">
            <v>1</v>
          </cell>
        </row>
        <row r="652">
          <cell r="B652" t="str">
            <v>女</v>
          </cell>
          <cell r="C652" t="str">
            <v>40代</v>
          </cell>
          <cell r="N652">
            <v>2</v>
          </cell>
        </row>
        <row r="653">
          <cell r="B653" t="str">
            <v>女</v>
          </cell>
          <cell r="C653" t="str">
            <v>40代</v>
          </cell>
          <cell r="N653">
            <v>1</v>
          </cell>
        </row>
        <row r="654">
          <cell r="B654" t="str">
            <v>女</v>
          </cell>
          <cell r="C654" t="str">
            <v>30代</v>
          </cell>
          <cell r="N654">
            <v>1</v>
          </cell>
        </row>
        <row r="655">
          <cell r="B655" t="str">
            <v>女</v>
          </cell>
          <cell r="C655" t="str">
            <v>40代</v>
          </cell>
          <cell r="N655">
            <v>3</v>
          </cell>
        </row>
        <row r="656">
          <cell r="B656" t="str">
            <v>女</v>
          </cell>
          <cell r="C656" t="str">
            <v>40代</v>
          </cell>
          <cell r="N656">
            <v>1</v>
          </cell>
        </row>
        <row r="657">
          <cell r="B657" t="str">
            <v>女</v>
          </cell>
          <cell r="C657" t="str">
            <v>40代</v>
          </cell>
          <cell r="N657">
            <v>2</v>
          </cell>
        </row>
        <row r="658">
          <cell r="B658" t="str">
            <v>女</v>
          </cell>
          <cell r="C658" t="str">
            <v>30代</v>
          </cell>
          <cell r="N658">
            <v>2</v>
          </cell>
        </row>
        <row r="659">
          <cell r="B659" t="str">
            <v>女</v>
          </cell>
          <cell r="C659" t="str">
            <v>30代</v>
          </cell>
          <cell r="N659">
            <v>3</v>
          </cell>
        </row>
        <row r="660">
          <cell r="B660" t="str">
            <v>女</v>
          </cell>
          <cell r="C660" t="str">
            <v>30代</v>
          </cell>
          <cell r="N660">
            <v>2</v>
          </cell>
        </row>
        <row r="661">
          <cell r="B661" t="str">
            <v>女</v>
          </cell>
          <cell r="C661" t="str">
            <v>30代</v>
          </cell>
          <cell r="N661">
            <v>2</v>
          </cell>
        </row>
        <row r="662">
          <cell r="B662" t="str">
            <v>女</v>
          </cell>
          <cell r="C662" t="str">
            <v>40代</v>
          </cell>
          <cell r="N662">
            <v>3</v>
          </cell>
        </row>
        <row r="663">
          <cell r="B663" t="str">
            <v>男</v>
          </cell>
          <cell r="C663" t="str">
            <v>40代</v>
          </cell>
          <cell r="N663">
            <v>1</v>
          </cell>
        </row>
        <row r="664">
          <cell r="B664" t="str">
            <v>男</v>
          </cell>
          <cell r="C664" t="str">
            <v>30代</v>
          </cell>
          <cell r="N664">
            <v>1</v>
          </cell>
        </row>
        <row r="665">
          <cell r="B665" t="str">
            <v>男</v>
          </cell>
          <cell r="C665" t="str">
            <v>30代</v>
          </cell>
          <cell r="N665">
            <v>1</v>
          </cell>
        </row>
        <row r="666">
          <cell r="B666" t="str">
            <v>男</v>
          </cell>
          <cell r="C666" t="str">
            <v>30代</v>
          </cell>
          <cell r="N666">
            <v>3</v>
          </cell>
        </row>
        <row r="667">
          <cell r="B667" t="str">
            <v>男</v>
          </cell>
          <cell r="C667" t="str">
            <v>40代</v>
          </cell>
          <cell r="N667">
            <v>3</v>
          </cell>
        </row>
        <row r="668">
          <cell r="B668" t="str">
            <v>男</v>
          </cell>
          <cell r="C668" t="str">
            <v>50代</v>
          </cell>
          <cell r="N668">
            <v>2</v>
          </cell>
        </row>
        <row r="669">
          <cell r="B669" t="str">
            <v>男</v>
          </cell>
          <cell r="C669" t="str">
            <v>40代</v>
          </cell>
        </row>
        <row r="670">
          <cell r="B670" t="str">
            <v>男</v>
          </cell>
          <cell r="C670" t="str">
            <v>40代</v>
          </cell>
          <cell r="N670">
            <v>1</v>
          </cell>
        </row>
        <row r="671">
          <cell r="B671" t="str">
            <v>男</v>
          </cell>
          <cell r="C671" t="str">
            <v>40代</v>
          </cell>
        </row>
        <row r="672">
          <cell r="B672" t="str">
            <v>男</v>
          </cell>
          <cell r="C672" t="str">
            <v>40代</v>
          </cell>
          <cell r="N672">
            <v>2</v>
          </cell>
        </row>
        <row r="673">
          <cell r="B673" t="str">
            <v>男</v>
          </cell>
          <cell r="C673" t="str">
            <v>50代</v>
          </cell>
        </row>
        <row r="674">
          <cell r="B674" t="str">
            <v>女</v>
          </cell>
          <cell r="C674" t="str">
            <v>40代</v>
          </cell>
          <cell r="N674">
            <v>3</v>
          </cell>
        </row>
        <row r="675">
          <cell r="B675" t="str">
            <v>女</v>
          </cell>
          <cell r="C675" t="str">
            <v>40代</v>
          </cell>
          <cell r="N675">
            <v>2</v>
          </cell>
        </row>
        <row r="676">
          <cell r="B676" t="str">
            <v>女</v>
          </cell>
          <cell r="C676" t="str">
            <v>20代</v>
          </cell>
          <cell r="N676">
            <v>2</v>
          </cell>
        </row>
        <row r="677">
          <cell r="B677" t="str">
            <v>女</v>
          </cell>
          <cell r="C677" t="str">
            <v>20代</v>
          </cell>
          <cell r="N677">
            <v>4</v>
          </cell>
        </row>
        <row r="678">
          <cell r="B678" t="str">
            <v>女</v>
          </cell>
          <cell r="C678" t="str">
            <v>40代</v>
          </cell>
          <cell r="N678">
            <v>2</v>
          </cell>
        </row>
        <row r="679">
          <cell r="B679" t="str">
            <v>女</v>
          </cell>
          <cell r="C679" t="str">
            <v>40代</v>
          </cell>
          <cell r="N679">
            <v>3</v>
          </cell>
        </row>
        <row r="680">
          <cell r="B680" t="str">
            <v>女</v>
          </cell>
          <cell r="C680" t="str">
            <v>40代</v>
          </cell>
          <cell r="N680">
            <v>2</v>
          </cell>
        </row>
        <row r="681">
          <cell r="B681" t="str">
            <v>女</v>
          </cell>
          <cell r="C681" t="str">
            <v>40代</v>
          </cell>
          <cell r="N681">
            <v>2</v>
          </cell>
        </row>
        <row r="682">
          <cell r="B682" t="str">
            <v>女</v>
          </cell>
          <cell r="C682" t="str">
            <v>30代</v>
          </cell>
          <cell r="N682">
            <v>1</v>
          </cell>
        </row>
        <row r="683">
          <cell r="B683" t="str">
            <v>女</v>
          </cell>
          <cell r="C683" t="str">
            <v>30代</v>
          </cell>
          <cell r="N683">
            <v>2</v>
          </cell>
        </row>
        <row r="684">
          <cell r="B684" t="str">
            <v>女</v>
          </cell>
          <cell r="C684" t="str">
            <v>40代</v>
          </cell>
          <cell r="N684">
            <v>2</v>
          </cell>
        </row>
        <row r="685">
          <cell r="B685" t="str">
            <v>女</v>
          </cell>
          <cell r="C685" t="str">
            <v>40代</v>
          </cell>
          <cell r="N685">
            <v>4</v>
          </cell>
        </row>
        <row r="686">
          <cell r="B686" t="str">
            <v>女</v>
          </cell>
          <cell r="C686" t="str">
            <v>40代</v>
          </cell>
          <cell r="N686">
            <v>2</v>
          </cell>
        </row>
        <row r="687">
          <cell r="B687" t="str">
            <v>女</v>
          </cell>
          <cell r="C687" t="str">
            <v>30代</v>
          </cell>
          <cell r="N687">
            <v>2</v>
          </cell>
        </row>
        <row r="688">
          <cell r="B688" t="str">
            <v>女</v>
          </cell>
          <cell r="C688" t="str">
            <v>40代</v>
          </cell>
          <cell r="N688">
            <v>3</v>
          </cell>
        </row>
        <row r="689">
          <cell r="B689" t="str">
            <v>女</v>
          </cell>
          <cell r="C689" t="str">
            <v>40代</v>
          </cell>
          <cell r="N689">
            <v>4</v>
          </cell>
        </row>
        <row r="690">
          <cell r="B690" t="str">
            <v>女</v>
          </cell>
          <cell r="C690" t="str">
            <v>40代</v>
          </cell>
          <cell r="N690">
            <v>2</v>
          </cell>
        </row>
        <row r="691">
          <cell r="B691" t="str">
            <v>女</v>
          </cell>
          <cell r="C691" t="str">
            <v>30代</v>
          </cell>
          <cell r="N691">
            <v>1</v>
          </cell>
        </row>
        <row r="692">
          <cell r="B692" t="str">
            <v>女</v>
          </cell>
          <cell r="C692" t="str">
            <v>40代</v>
          </cell>
          <cell r="N692">
            <v>1</v>
          </cell>
        </row>
        <row r="693">
          <cell r="B693" t="str">
            <v>女</v>
          </cell>
          <cell r="C693" t="str">
            <v>40代</v>
          </cell>
          <cell r="N693">
            <v>1</v>
          </cell>
        </row>
        <row r="694">
          <cell r="B694" t="str">
            <v>女</v>
          </cell>
          <cell r="C694" t="str">
            <v>40代</v>
          </cell>
          <cell r="N694">
            <v>2</v>
          </cell>
        </row>
        <row r="695">
          <cell r="B695" t="str">
            <v>女</v>
          </cell>
          <cell r="C695" t="str">
            <v>30代</v>
          </cell>
          <cell r="N695">
            <v>3</v>
          </cell>
        </row>
        <row r="696">
          <cell r="B696" t="str">
            <v>女</v>
          </cell>
          <cell r="C696" t="str">
            <v>30代</v>
          </cell>
          <cell r="N696">
            <v>3</v>
          </cell>
        </row>
        <row r="697">
          <cell r="B697" t="str">
            <v>女</v>
          </cell>
          <cell r="C697" t="str">
            <v>40代</v>
          </cell>
          <cell r="N697">
            <v>3</v>
          </cell>
        </row>
        <row r="698">
          <cell r="B698" t="str">
            <v>女</v>
          </cell>
          <cell r="C698" t="str">
            <v>40代</v>
          </cell>
          <cell r="N698">
            <v>2</v>
          </cell>
        </row>
        <row r="699">
          <cell r="B699" t="str">
            <v>女</v>
          </cell>
          <cell r="C699" t="str">
            <v>40代</v>
          </cell>
          <cell r="N699">
            <v>2</v>
          </cell>
        </row>
        <row r="700">
          <cell r="B700" t="str">
            <v>女</v>
          </cell>
          <cell r="C700" t="str">
            <v>30代</v>
          </cell>
          <cell r="N700">
            <v>2</v>
          </cell>
        </row>
        <row r="701">
          <cell r="B701" t="str">
            <v>女</v>
          </cell>
          <cell r="C701" t="str">
            <v>30代</v>
          </cell>
          <cell r="N701">
            <v>2</v>
          </cell>
        </row>
        <row r="702">
          <cell r="B702" t="str">
            <v>女</v>
          </cell>
          <cell r="C702" t="str">
            <v>40代</v>
          </cell>
          <cell r="N702">
            <v>2</v>
          </cell>
        </row>
        <row r="703">
          <cell r="B703" t="str">
            <v>女</v>
          </cell>
          <cell r="C703" t="str">
            <v>40代</v>
          </cell>
          <cell r="N703">
            <v>2</v>
          </cell>
        </row>
        <row r="704">
          <cell r="B704" t="str">
            <v>女</v>
          </cell>
          <cell r="C704" t="str">
            <v>40代</v>
          </cell>
          <cell r="N704">
            <v>4</v>
          </cell>
        </row>
        <row r="705">
          <cell r="B705" t="str">
            <v>女</v>
          </cell>
          <cell r="C705" t="str">
            <v>40代</v>
          </cell>
          <cell r="N705">
            <v>3</v>
          </cell>
        </row>
        <row r="706">
          <cell r="B706" t="str">
            <v>女</v>
          </cell>
          <cell r="C706" t="str">
            <v>30代</v>
          </cell>
          <cell r="N706">
            <v>2</v>
          </cell>
        </row>
        <row r="707">
          <cell r="B707" t="str">
            <v>女</v>
          </cell>
          <cell r="C707" t="str">
            <v>40代</v>
          </cell>
          <cell r="N707">
            <v>2</v>
          </cell>
        </row>
        <row r="708">
          <cell r="B708" t="str">
            <v>女</v>
          </cell>
          <cell r="C708" t="str">
            <v>40代</v>
          </cell>
          <cell r="N708">
            <v>2</v>
          </cell>
        </row>
        <row r="709">
          <cell r="B709" t="str">
            <v>女</v>
          </cell>
          <cell r="C709" t="str">
            <v>30代</v>
          </cell>
          <cell r="N709">
            <v>1</v>
          </cell>
        </row>
        <row r="710">
          <cell r="B710" t="str">
            <v>女</v>
          </cell>
          <cell r="C710" t="str">
            <v>40代</v>
          </cell>
          <cell r="N710">
            <v>2</v>
          </cell>
        </row>
        <row r="711">
          <cell r="B711" t="str">
            <v>女</v>
          </cell>
          <cell r="C711" t="str">
            <v>40代</v>
          </cell>
          <cell r="N711">
            <v>2</v>
          </cell>
        </row>
        <row r="712">
          <cell r="B712" t="str">
            <v>女</v>
          </cell>
          <cell r="C712" t="str">
            <v>40代</v>
          </cell>
          <cell r="N712">
            <v>1</v>
          </cell>
        </row>
        <row r="713">
          <cell r="B713" t="str">
            <v>男</v>
          </cell>
          <cell r="C713" t="str">
            <v>30代</v>
          </cell>
          <cell r="N713">
            <v>2</v>
          </cell>
        </row>
        <row r="714">
          <cell r="B714" t="str">
            <v>男</v>
          </cell>
          <cell r="C714" t="str">
            <v>30代</v>
          </cell>
          <cell r="N714">
            <v>2</v>
          </cell>
        </row>
        <row r="715">
          <cell r="B715" t="str">
            <v>男</v>
          </cell>
          <cell r="C715" t="str">
            <v>40代</v>
          </cell>
          <cell r="N715">
            <v>1</v>
          </cell>
        </row>
        <row r="716">
          <cell r="B716" t="str">
            <v>男</v>
          </cell>
          <cell r="C716" t="str">
            <v>40代</v>
          </cell>
          <cell r="N716">
            <v>1</v>
          </cell>
        </row>
        <row r="717">
          <cell r="B717" t="str">
            <v>男</v>
          </cell>
          <cell r="C717" t="str">
            <v>30代</v>
          </cell>
          <cell r="N717">
            <v>3</v>
          </cell>
        </row>
        <row r="718">
          <cell r="B718" t="str">
            <v>男</v>
          </cell>
          <cell r="C718" t="str">
            <v>40代</v>
          </cell>
          <cell r="N718">
            <v>2</v>
          </cell>
        </row>
        <row r="719">
          <cell r="B719" t="str">
            <v>男</v>
          </cell>
          <cell r="C719" t="str">
            <v>40代</v>
          </cell>
          <cell r="N719">
            <v>1</v>
          </cell>
        </row>
        <row r="720">
          <cell r="B720" t="str">
            <v>男</v>
          </cell>
          <cell r="C720" t="str">
            <v>30代</v>
          </cell>
          <cell r="N720">
            <v>2</v>
          </cell>
        </row>
        <row r="721">
          <cell r="B721" t="str">
            <v>男</v>
          </cell>
          <cell r="C721" t="str">
            <v>40代</v>
          </cell>
          <cell r="N721">
            <v>2</v>
          </cell>
        </row>
        <row r="722">
          <cell r="B722" t="str">
            <v>男</v>
          </cell>
          <cell r="C722" t="str">
            <v>40代</v>
          </cell>
          <cell r="N722">
            <v>3</v>
          </cell>
        </row>
        <row r="723">
          <cell r="B723" t="str">
            <v>男</v>
          </cell>
          <cell r="C723" t="str">
            <v>40代</v>
          </cell>
          <cell r="N723">
            <v>3</v>
          </cell>
        </row>
        <row r="724">
          <cell r="B724" t="str">
            <v>男</v>
          </cell>
          <cell r="C724" t="str">
            <v>30代</v>
          </cell>
          <cell r="N724">
            <v>3</v>
          </cell>
        </row>
        <row r="725">
          <cell r="B725" t="str">
            <v>男</v>
          </cell>
          <cell r="C725" t="str">
            <v>40代</v>
          </cell>
          <cell r="N725">
            <v>3</v>
          </cell>
        </row>
        <row r="726">
          <cell r="B726" t="str">
            <v>男</v>
          </cell>
          <cell r="C726" t="str">
            <v>40代</v>
          </cell>
          <cell r="N726">
            <v>2</v>
          </cell>
        </row>
        <row r="727">
          <cell r="B727" t="str">
            <v>男</v>
          </cell>
          <cell r="C727" t="str">
            <v>40代</v>
          </cell>
          <cell r="N727">
            <v>3</v>
          </cell>
        </row>
        <row r="728">
          <cell r="B728" t="str">
            <v>男</v>
          </cell>
          <cell r="C728" t="str">
            <v>40代</v>
          </cell>
          <cell r="N728">
            <v>3</v>
          </cell>
        </row>
        <row r="729">
          <cell r="B729" t="str">
            <v>男</v>
          </cell>
          <cell r="C729" t="str">
            <v>40代</v>
          </cell>
          <cell r="N729">
            <v>3</v>
          </cell>
        </row>
        <row r="730">
          <cell r="B730" t="str">
            <v>男</v>
          </cell>
          <cell r="C730" t="str">
            <v>50代</v>
          </cell>
          <cell r="N730">
            <v>1</v>
          </cell>
        </row>
        <row r="731">
          <cell r="B731" t="str">
            <v>男</v>
          </cell>
          <cell r="C731" t="str">
            <v>30代</v>
          </cell>
          <cell r="N731">
            <v>3</v>
          </cell>
        </row>
        <row r="732">
          <cell r="B732" t="str">
            <v>男</v>
          </cell>
          <cell r="C732" t="str">
            <v>40代</v>
          </cell>
          <cell r="N732">
            <v>3</v>
          </cell>
        </row>
        <row r="733">
          <cell r="B733" t="str">
            <v>女</v>
          </cell>
          <cell r="C733" t="str">
            <v>30代</v>
          </cell>
          <cell r="N733">
            <v>2</v>
          </cell>
        </row>
        <row r="734">
          <cell r="B734" t="str">
            <v>女</v>
          </cell>
          <cell r="C734" t="str">
            <v>40代</v>
          </cell>
          <cell r="N734">
            <v>2</v>
          </cell>
        </row>
        <row r="735">
          <cell r="B735" t="str">
            <v>女</v>
          </cell>
          <cell r="C735" t="str">
            <v>40代</v>
          </cell>
          <cell r="N735">
            <v>3</v>
          </cell>
        </row>
        <row r="736">
          <cell r="B736" t="str">
            <v>女</v>
          </cell>
          <cell r="C736" t="str">
            <v>30代</v>
          </cell>
          <cell r="N736">
            <v>1</v>
          </cell>
        </row>
        <row r="737">
          <cell r="B737" t="str">
            <v>女</v>
          </cell>
          <cell r="C737" t="str">
            <v>60代</v>
          </cell>
          <cell r="N737">
            <v>2</v>
          </cell>
        </row>
        <row r="738">
          <cell r="B738" t="str">
            <v>女</v>
          </cell>
          <cell r="C738" t="str">
            <v>40代</v>
          </cell>
          <cell r="N738">
            <v>3</v>
          </cell>
        </row>
        <row r="739">
          <cell r="B739" t="str">
            <v>女</v>
          </cell>
          <cell r="C739" t="str">
            <v>40代</v>
          </cell>
          <cell r="N739">
            <v>2</v>
          </cell>
        </row>
        <row r="740">
          <cell r="B740" t="str">
            <v>女</v>
          </cell>
          <cell r="C740" t="str">
            <v>40代</v>
          </cell>
          <cell r="N740">
            <v>3</v>
          </cell>
        </row>
        <row r="741">
          <cell r="B741" t="str">
            <v>女</v>
          </cell>
          <cell r="C741" t="str">
            <v>40代</v>
          </cell>
          <cell r="N741">
            <v>2</v>
          </cell>
        </row>
        <row r="742">
          <cell r="B742" t="str">
            <v>女</v>
          </cell>
          <cell r="C742" t="str">
            <v>40代</v>
          </cell>
          <cell r="N742">
            <v>2</v>
          </cell>
        </row>
        <row r="743">
          <cell r="B743" t="str">
            <v>女</v>
          </cell>
          <cell r="C743" t="str">
            <v>40代</v>
          </cell>
          <cell r="N743">
            <v>3</v>
          </cell>
        </row>
        <row r="744">
          <cell r="B744" t="str">
            <v>女</v>
          </cell>
          <cell r="C744" t="str">
            <v>40代</v>
          </cell>
          <cell r="N744">
            <v>1</v>
          </cell>
        </row>
        <row r="745">
          <cell r="B745" t="str">
            <v>女</v>
          </cell>
          <cell r="C745" t="str">
            <v>30代</v>
          </cell>
          <cell r="N745">
            <v>1</v>
          </cell>
        </row>
        <row r="746">
          <cell r="B746" t="str">
            <v>女</v>
          </cell>
          <cell r="C746" t="str">
            <v>30代</v>
          </cell>
          <cell r="N746">
            <v>2</v>
          </cell>
        </row>
        <row r="747">
          <cell r="B747" t="str">
            <v>女</v>
          </cell>
          <cell r="C747" t="str">
            <v>40代</v>
          </cell>
          <cell r="N747">
            <v>2</v>
          </cell>
        </row>
        <row r="748">
          <cell r="B748" t="str">
            <v>女</v>
          </cell>
          <cell r="C748" t="str">
            <v>30代</v>
          </cell>
          <cell r="N748">
            <v>2</v>
          </cell>
        </row>
        <row r="749">
          <cell r="B749" t="str">
            <v>女</v>
          </cell>
          <cell r="C749" t="str">
            <v>40代</v>
          </cell>
          <cell r="N749">
            <v>3</v>
          </cell>
        </row>
        <row r="750">
          <cell r="B750" t="str">
            <v>女</v>
          </cell>
          <cell r="C750" t="str">
            <v>40代</v>
          </cell>
          <cell r="N750">
            <v>2</v>
          </cell>
        </row>
        <row r="751">
          <cell r="B751" t="str">
            <v>女</v>
          </cell>
          <cell r="C751" t="str">
            <v>30代</v>
          </cell>
          <cell r="N751">
            <v>2</v>
          </cell>
        </row>
        <row r="752">
          <cell r="B752" t="str">
            <v>女</v>
          </cell>
          <cell r="C752" t="str">
            <v>30代</v>
          </cell>
          <cell r="N752">
            <v>1</v>
          </cell>
        </row>
        <row r="753">
          <cell r="B753" t="str">
            <v>女</v>
          </cell>
          <cell r="C753" t="str">
            <v>40代</v>
          </cell>
          <cell r="N753">
            <v>3</v>
          </cell>
        </row>
        <row r="754">
          <cell r="B754" t="str">
            <v>女</v>
          </cell>
          <cell r="C754" t="str">
            <v>40代</v>
          </cell>
          <cell r="N754">
            <v>3</v>
          </cell>
        </row>
        <row r="755">
          <cell r="B755" t="str">
            <v>女</v>
          </cell>
          <cell r="C755" t="str">
            <v>40代</v>
          </cell>
          <cell r="N755">
            <v>4</v>
          </cell>
        </row>
        <row r="756">
          <cell r="B756" t="str">
            <v>女</v>
          </cell>
          <cell r="C756" t="str">
            <v>30代</v>
          </cell>
          <cell r="N756">
            <v>1</v>
          </cell>
        </row>
        <row r="757">
          <cell r="B757" t="str">
            <v>女</v>
          </cell>
          <cell r="C757" t="str">
            <v>40代</v>
          </cell>
          <cell r="N757">
            <v>3</v>
          </cell>
        </row>
        <row r="758">
          <cell r="B758" t="str">
            <v>女</v>
          </cell>
          <cell r="C758" t="str">
            <v>40代</v>
          </cell>
          <cell r="N758">
            <v>2</v>
          </cell>
        </row>
        <row r="759">
          <cell r="B759" t="str">
            <v>女</v>
          </cell>
          <cell r="C759" t="str">
            <v>30代</v>
          </cell>
          <cell r="N759">
            <v>2</v>
          </cell>
        </row>
        <row r="760">
          <cell r="B760" t="str">
            <v>男</v>
          </cell>
          <cell r="C760" t="str">
            <v>40代</v>
          </cell>
          <cell r="N760">
            <v>3</v>
          </cell>
        </row>
        <row r="761">
          <cell r="B761" t="str">
            <v>男</v>
          </cell>
          <cell r="C761" t="str">
            <v>30代</v>
          </cell>
          <cell r="N761">
            <v>2</v>
          </cell>
        </row>
        <row r="762">
          <cell r="B762" t="str">
            <v>男</v>
          </cell>
          <cell r="C762" t="str">
            <v>30代</v>
          </cell>
          <cell r="N762">
            <v>2</v>
          </cell>
        </row>
        <row r="763">
          <cell r="B763" t="str">
            <v>男</v>
          </cell>
          <cell r="C763" t="str">
            <v>20代</v>
          </cell>
          <cell r="N763">
            <v>1</v>
          </cell>
        </row>
        <row r="764">
          <cell r="B764" t="str">
            <v>男</v>
          </cell>
          <cell r="C764" t="str">
            <v>30代</v>
          </cell>
          <cell r="N764">
            <v>3</v>
          </cell>
        </row>
        <row r="765">
          <cell r="B765" t="str">
            <v>男</v>
          </cell>
          <cell r="C765" t="str">
            <v>40代</v>
          </cell>
          <cell r="N765">
            <v>4</v>
          </cell>
        </row>
        <row r="766">
          <cell r="B766" t="str">
            <v>女</v>
          </cell>
          <cell r="C766" t="str">
            <v>30代</v>
          </cell>
          <cell r="N766">
            <v>3</v>
          </cell>
        </row>
        <row r="767">
          <cell r="B767" t="str">
            <v>女</v>
          </cell>
          <cell r="C767" t="str">
            <v>30代</v>
          </cell>
          <cell r="N767">
            <v>2</v>
          </cell>
        </row>
        <row r="768">
          <cell r="B768" t="str">
            <v>女</v>
          </cell>
          <cell r="C768" t="str">
            <v>40代</v>
          </cell>
          <cell r="N768">
            <v>3</v>
          </cell>
        </row>
        <row r="769">
          <cell r="B769" t="str">
            <v>女</v>
          </cell>
          <cell r="C769" t="str">
            <v>40代</v>
          </cell>
          <cell r="N769">
            <v>2</v>
          </cell>
        </row>
        <row r="770">
          <cell r="B770" t="str">
            <v>女</v>
          </cell>
          <cell r="C770" t="str">
            <v>40代</v>
          </cell>
          <cell r="N770">
            <v>3</v>
          </cell>
        </row>
        <row r="771">
          <cell r="B771" t="str">
            <v>女</v>
          </cell>
          <cell r="C771" t="str">
            <v>30代</v>
          </cell>
          <cell r="N771">
            <v>1</v>
          </cell>
        </row>
        <row r="772">
          <cell r="B772" t="str">
            <v>女</v>
          </cell>
          <cell r="C772" t="str">
            <v>40代</v>
          </cell>
          <cell r="N772">
            <v>4</v>
          </cell>
        </row>
        <row r="773">
          <cell r="B773" t="str">
            <v>女</v>
          </cell>
          <cell r="C773" t="str">
            <v>40代</v>
          </cell>
          <cell r="N773">
            <v>1</v>
          </cell>
        </row>
        <row r="774">
          <cell r="B774" t="str">
            <v>女</v>
          </cell>
          <cell r="C774" t="str">
            <v>40代</v>
          </cell>
          <cell r="N774">
            <v>3</v>
          </cell>
        </row>
        <row r="775">
          <cell r="B775" t="str">
            <v>女</v>
          </cell>
          <cell r="C775" t="str">
            <v>30代</v>
          </cell>
          <cell r="N775">
            <v>3</v>
          </cell>
        </row>
        <row r="776">
          <cell r="B776" t="str">
            <v>女</v>
          </cell>
          <cell r="C776" t="str">
            <v>30代</v>
          </cell>
          <cell r="N776">
            <v>3</v>
          </cell>
        </row>
        <row r="777">
          <cell r="B777" t="str">
            <v>女</v>
          </cell>
          <cell r="C777" t="str">
            <v>40代</v>
          </cell>
          <cell r="N777">
            <v>2</v>
          </cell>
        </row>
        <row r="778">
          <cell r="B778" t="str">
            <v>女</v>
          </cell>
          <cell r="C778" t="str">
            <v>40代</v>
          </cell>
          <cell r="N778">
            <v>2</v>
          </cell>
        </row>
        <row r="779">
          <cell r="B779" t="str">
            <v>女</v>
          </cell>
          <cell r="C779" t="str">
            <v>40代</v>
          </cell>
          <cell r="N779">
            <v>4</v>
          </cell>
        </row>
        <row r="780">
          <cell r="B780" t="str">
            <v>女</v>
          </cell>
          <cell r="C780" t="str">
            <v>30代</v>
          </cell>
          <cell r="N780">
            <v>2</v>
          </cell>
        </row>
        <row r="781">
          <cell r="B781" t="str">
            <v>女</v>
          </cell>
          <cell r="C781" t="str">
            <v>30代</v>
          </cell>
          <cell r="N781">
            <v>2</v>
          </cell>
        </row>
        <row r="782">
          <cell r="B782" t="str">
            <v>女</v>
          </cell>
          <cell r="C782" t="str">
            <v>40代</v>
          </cell>
          <cell r="N782">
            <v>1</v>
          </cell>
        </row>
        <row r="783">
          <cell r="B783" t="str">
            <v>女</v>
          </cell>
          <cell r="C783" t="str">
            <v>30代</v>
          </cell>
        </row>
        <row r="784">
          <cell r="B784" t="str">
            <v>女</v>
          </cell>
          <cell r="C784" t="str">
            <v>30代</v>
          </cell>
          <cell r="N784">
            <v>3</v>
          </cell>
        </row>
        <row r="785">
          <cell r="B785" t="str">
            <v>女</v>
          </cell>
          <cell r="C785" t="str">
            <v>30代</v>
          </cell>
          <cell r="N785">
            <v>3</v>
          </cell>
        </row>
        <row r="786">
          <cell r="B786" t="str">
            <v>女</v>
          </cell>
          <cell r="C786" t="str">
            <v>40代</v>
          </cell>
          <cell r="N786">
            <v>2</v>
          </cell>
        </row>
        <row r="787">
          <cell r="B787" t="str">
            <v>女</v>
          </cell>
          <cell r="C787" t="str">
            <v>30代</v>
          </cell>
          <cell r="N787">
            <v>1</v>
          </cell>
        </row>
        <row r="788">
          <cell r="B788" t="str">
            <v>女</v>
          </cell>
          <cell r="C788" t="str">
            <v>30代</v>
          </cell>
          <cell r="N788">
            <v>2</v>
          </cell>
        </row>
        <row r="789">
          <cell r="B789" t="str">
            <v>女</v>
          </cell>
          <cell r="C789" t="str">
            <v>40代</v>
          </cell>
          <cell r="N789">
            <v>4</v>
          </cell>
        </row>
        <row r="790">
          <cell r="B790" t="str">
            <v>女</v>
          </cell>
          <cell r="C790" t="str">
            <v>30代</v>
          </cell>
          <cell r="N790">
            <v>3</v>
          </cell>
        </row>
        <row r="791">
          <cell r="B791" t="str">
            <v>女</v>
          </cell>
          <cell r="C791" t="str">
            <v>40代</v>
          </cell>
          <cell r="N791">
            <v>2</v>
          </cell>
        </row>
        <row r="792">
          <cell r="B792" t="str">
            <v>女</v>
          </cell>
          <cell r="C792" t="str">
            <v>30代</v>
          </cell>
          <cell r="N792">
            <v>2</v>
          </cell>
        </row>
        <row r="793">
          <cell r="B793" t="str">
            <v>男</v>
          </cell>
          <cell r="C793" t="str">
            <v>40代</v>
          </cell>
          <cell r="N793">
            <v>1</v>
          </cell>
        </row>
        <row r="794">
          <cell r="B794" t="str">
            <v>男</v>
          </cell>
          <cell r="C794" t="str">
            <v>40代</v>
          </cell>
          <cell r="N794">
            <v>3</v>
          </cell>
        </row>
        <row r="795">
          <cell r="B795" t="str">
            <v>男</v>
          </cell>
          <cell r="C795" t="str">
            <v>40代</v>
          </cell>
          <cell r="N795">
            <v>4</v>
          </cell>
        </row>
        <row r="796">
          <cell r="B796" t="str">
            <v>男</v>
          </cell>
          <cell r="C796" t="str">
            <v>30代</v>
          </cell>
          <cell r="N796">
            <v>2</v>
          </cell>
        </row>
        <row r="797">
          <cell r="B797" t="str">
            <v>男</v>
          </cell>
          <cell r="C797" t="str">
            <v>40代</v>
          </cell>
          <cell r="N797">
            <v>3</v>
          </cell>
        </row>
        <row r="798">
          <cell r="B798" t="str">
            <v>男</v>
          </cell>
          <cell r="C798" t="str">
            <v>40代</v>
          </cell>
          <cell r="N798">
            <v>1</v>
          </cell>
        </row>
        <row r="799">
          <cell r="B799" t="str">
            <v>男</v>
          </cell>
          <cell r="C799" t="str">
            <v>40代</v>
          </cell>
          <cell r="N799">
            <v>3</v>
          </cell>
        </row>
        <row r="800">
          <cell r="B800" t="str">
            <v>男</v>
          </cell>
          <cell r="C800" t="str">
            <v>40代</v>
          </cell>
          <cell r="N800">
            <v>4</v>
          </cell>
        </row>
        <row r="801">
          <cell r="B801" t="str">
            <v>男</v>
          </cell>
          <cell r="C801" t="str">
            <v>30代</v>
          </cell>
          <cell r="N801">
            <v>2</v>
          </cell>
        </row>
        <row r="802">
          <cell r="B802" t="str">
            <v>男</v>
          </cell>
          <cell r="C802" t="str">
            <v>30代</v>
          </cell>
          <cell r="N802">
            <v>1</v>
          </cell>
        </row>
        <row r="803">
          <cell r="B803" t="str">
            <v>男</v>
          </cell>
          <cell r="C803" t="str">
            <v>40代</v>
          </cell>
          <cell r="N803">
            <v>1</v>
          </cell>
        </row>
        <row r="804">
          <cell r="B804" t="str">
            <v>男</v>
          </cell>
          <cell r="C804" t="str">
            <v>40代</v>
          </cell>
          <cell r="N804">
            <v>3</v>
          </cell>
        </row>
        <row r="805">
          <cell r="B805" t="str">
            <v>男</v>
          </cell>
          <cell r="C805" t="str">
            <v>40代</v>
          </cell>
          <cell r="N805">
            <v>2</v>
          </cell>
        </row>
        <row r="806">
          <cell r="B806" t="str">
            <v>男</v>
          </cell>
          <cell r="C806" t="str">
            <v>40代</v>
          </cell>
          <cell r="N806">
            <v>2</v>
          </cell>
        </row>
        <row r="807">
          <cell r="B807" t="str">
            <v>男</v>
          </cell>
          <cell r="C807" t="str">
            <v>40代</v>
          </cell>
          <cell r="N807">
            <v>3</v>
          </cell>
        </row>
        <row r="808">
          <cell r="B808" t="str">
            <v>男</v>
          </cell>
          <cell r="C808" t="str">
            <v>50代</v>
          </cell>
          <cell r="N808">
            <v>3</v>
          </cell>
        </row>
        <row r="809">
          <cell r="B809" t="str">
            <v>男</v>
          </cell>
          <cell r="C809" t="str">
            <v>50代</v>
          </cell>
          <cell r="N809">
            <v>1</v>
          </cell>
        </row>
        <row r="810">
          <cell r="B810" t="str">
            <v>男</v>
          </cell>
          <cell r="C810" t="str">
            <v>40代</v>
          </cell>
          <cell r="N810">
            <v>3</v>
          </cell>
        </row>
        <row r="811">
          <cell r="B811" t="str">
            <v>男</v>
          </cell>
          <cell r="C811" t="str">
            <v>30代</v>
          </cell>
          <cell r="N811">
            <v>2</v>
          </cell>
        </row>
        <row r="812">
          <cell r="B812" t="str">
            <v>男</v>
          </cell>
          <cell r="C812" t="str">
            <v>50代</v>
          </cell>
          <cell r="N812">
            <v>1</v>
          </cell>
        </row>
        <row r="813">
          <cell r="B813" t="str">
            <v>男</v>
          </cell>
          <cell r="C813" t="str">
            <v>40代</v>
          </cell>
          <cell r="N813">
            <v>1</v>
          </cell>
        </row>
        <row r="814">
          <cell r="B814" t="str">
            <v>男</v>
          </cell>
          <cell r="C814" t="str">
            <v>30代</v>
          </cell>
          <cell r="N814">
            <v>1</v>
          </cell>
        </row>
        <row r="815">
          <cell r="B815" t="str">
            <v>男</v>
          </cell>
          <cell r="C815" t="str">
            <v>40代</v>
          </cell>
          <cell r="N815">
            <v>3</v>
          </cell>
        </row>
        <row r="816">
          <cell r="B816" t="str">
            <v>男</v>
          </cell>
          <cell r="C816" t="str">
            <v>40代</v>
          </cell>
          <cell r="N816">
            <v>3</v>
          </cell>
        </row>
        <row r="817">
          <cell r="B817" t="str">
            <v>女</v>
          </cell>
          <cell r="C817" t="str">
            <v>40代</v>
          </cell>
          <cell r="N817">
            <v>3</v>
          </cell>
        </row>
        <row r="818">
          <cell r="B818" t="str">
            <v>女</v>
          </cell>
          <cell r="C818" t="str">
            <v>40代</v>
          </cell>
          <cell r="N818">
            <v>2</v>
          </cell>
        </row>
        <row r="819">
          <cell r="B819" t="str">
            <v>女</v>
          </cell>
          <cell r="C819" t="str">
            <v>40代</v>
          </cell>
          <cell r="N819">
            <v>2</v>
          </cell>
        </row>
        <row r="820">
          <cell r="B820" t="str">
            <v>女</v>
          </cell>
          <cell r="C820" t="str">
            <v>40代</v>
          </cell>
          <cell r="N820">
            <v>4</v>
          </cell>
        </row>
        <row r="821">
          <cell r="B821" t="str">
            <v>女</v>
          </cell>
          <cell r="C821" t="str">
            <v>40代</v>
          </cell>
          <cell r="N821">
            <v>1</v>
          </cell>
        </row>
        <row r="822">
          <cell r="B822" t="str">
            <v>女</v>
          </cell>
          <cell r="C822" t="str">
            <v>30代</v>
          </cell>
          <cell r="N822">
            <v>2</v>
          </cell>
        </row>
        <row r="823">
          <cell r="B823" t="str">
            <v>女</v>
          </cell>
          <cell r="C823" t="str">
            <v>40代</v>
          </cell>
          <cell r="N823">
            <v>1</v>
          </cell>
        </row>
        <row r="824">
          <cell r="B824" t="str">
            <v>女</v>
          </cell>
          <cell r="C824" t="str">
            <v>40代</v>
          </cell>
          <cell r="N824">
            <v>2</v>
          </cell>
        </row>
        <row r="825">
          <cell r="B825" t="str">
            <v>女</v>
          </cell>
          <cell r="C825" t="str">
            <v>30代</v>
          </cell>
          <cell r="N825">
            <v>2</v>
          </cell>
        </row>
        <row r="826">
          <cell r="B826" t="str">
            <v>女</v>
          </cell>
          <cell r="C826" t="str">
            <v>40代</v>
          </cell>
          <cell r="N826">
            <v>3</v>
          </cell>
        </row>
        <row r="827">
          <cell r="B827" t="str">
            <v>女</v>
          </cell>
          <cell r="C827" t="str">
            <v>30代</v>
          </cell>
          <cell r="N827">
            <v>4</v>
          </cell>
        </row>
        <row r="828">
          <cell r="B828" t="str">
            <v>女</v>
          </cell>
          <cell r="C828" t="str">
            <v>40代</v>
          </cell>
          <cell r="N828">
            <v>2</v>
          </cell>
        </row>
        <row r="829">
          <cell r="B829" t="str">
            <v>女</v>
          </cell>
          <cell r="C829" t="str">
            <v>30代</v>
          </cell>
          <cell r="N829">
            <v>1</v>
          </cell>
        </row>
        <row r="830">
          <cell r="B830" t="str">
            <v>女</v>
          </cell>
          <cell r="C830" t="str">
            <v>40代</v>
          </cell>
          <cell r="N830">
            <v>4</v>
          </cell>
        </row>
        <row r="831">
          <cell r="B831" t="str">
            <v>女</v>
          </cell>
          <cell r="C831" t="str">
            <v>30代</v>
          </cell>
          <cell r="N831">
            <v>2</v>
          </cell>
        </row>
        <row r="832">
          <cell r="B832" t="str">
            <v>女</v>
          </cell>
          <cell r="C832" t="str">
            <v>40代</v>
          </cell>
          <cell r="N832">
            <v>2</v>
          </cell>
        </row>
        <row r="833">
          <cell r="B833" t="str">
            <v>女</v>
          </cell>
          <cell r="C833" t="str">
            <v>30代</v>
          </cell>
          <cell r="N833">
            <v>3</v>
          </cell>
        </row>
        <row r="834">
          <cell r="B834" t="str">
            <v>女</v>
          </cell>
          <cell r="C834" t="str">
            <v>30代</v>
          </cell>
          <cell r="N834">
            <v>4</v>
          </cell>
        </row>
        <row r="835">
          <cell r="B835" t="str">
            <v>女</v>
          </cell>
          <cell r="C835" t="str">
            <v>30代</v>
          </cell>
          <cell r="N835">
            <v>2</v>
          </cell>
        </row>
        <row r="836">
          <cell r="B836" t="str">
            <v>女</v>
          </cell>
          <cell r="C836" t="str">
            <v>40代</v>
          </cell>
          <cell r="N836">
            <v>2</v>
          </cell>
        </row>
        <row r="837">
          <cell r="B837" t="str">
            <v>女</v>
          </cell>
          <cell r="C837" t="str">
            <v>40代</v>
          </cell>
          <cell r="N837">
            <v>2</v>
          </cell>
        </row>
        <row r="838">
          <cell r="B838" t="str">
            <v>女</v>
          </cell>
          <cell r="C838" t="str">
            <v>50代</v>
          </cell>
          <cell r="N838">
            <v>3</v>
          </cell>
        </row>
        <row r="839">
          <cell r="B839" t="str">
            <v>女</v>
          </cell>
          <cell r="C839" t="str">
            <v>40代</v>
          </cell>
          <cell r="N839">
            <v>2</v>
          </cell>
        </row>
        <row r="840">
          <cell r="B840" t="str">
            <v>女</v>
          </cell>
          <cell r="C840" t="str">
            <v>40代</v>
          </cell>
          <cell r="N840">
            <v>2</v>
          </cell>
        </row>
        <row r="841">
          <cell r="B841" t="str">
            <v>女</v>
          </cell>
          <cell r="C841" t="str">
            <v>40代</v>
          </cell>
          <cell r="N841">
            <v>2</v>
          </cell>
        </row>
        <row r="842">
          <cell r="B842" t="str">
            <v>女</v>
          </cell>
          <cell r="C842" t="str">
            <v>40代</v>
          </cell>
          <cell r="N842">
            <v>2</v>
          </cell>
        </row>
        <row r="843">
          <cell r="B843" t="str">
            <v>女</v>
          </cell>
          <cell r="C843" t="str">
            <v>40代</v>
          </cell>
          <cell r="N843">
            <v>2</v>
          </cell>
        </row>
        <row r="844">
          <cell r="B844" t="str">
            <v>女</v>
          </cell>
          <cell r="C844" t="str">
            <v>40代</v>
          </cell>
          <cell r="N844">
            <v>4</v>
          </cell>
        </row>
        <row r="845">
          <cell r="B845" t="str">
            <v>女</v>
          </cell>
          <cell r="C845" t="str">
            <v>50代</v>
          </cell>
          <cell r="N845">
            <v>1</v>
          </cell>
        </row>
        <row r="846">
          <cell r="B846" t="str">
            <v>女</v>
          </cell>
          <cell r="C846" t="str">
            <v>40代</v>
          </cell>
          <cell r="N846">
            <v>2</v>
          </cell>
        </row>
        <row r="847">
          <cell r="B847" t="str">
            <v>女</v>
          </cell>
          <cell r="C847" t="str">
            <v>30代</v>
          </cell>
          <cell r="N847">
            <v>2</v>
          </cell>
        </row>
        <row r="848">
          <cell r="B848" t="str">
            <v>女</v>
          </cell>
          <cell r="C848" t="str">
            <v>30代</v>
          </cell>
          <cell r="N848">
            <v>2</v>
          </cell>
        </row>
        <row r="849">
          <cell r="B849" t="str">
            <v>女</v>
          </cell>
          <cell r="C849" t="str">
            <v>50代</v>
          </cell>
          <cell r="N849">
            <v>2</v>
          </cell>
        </row>
        <row r="850">
          <cell r="B850" t="str">
            <v>女</v>
          </cell>
          <cell r="C850" t="str">
            <v>40代</v>
          </cell>
          <cell r="N850">
            <v>2</v>
          </cell>
        </row>
        <row r="851">
          <cell r="B851" t="str">
            <v>女</v>
          </cell>
          <cell r="C851" t="str">
            <v>40代</v>
          </cell>
          <cell r="N851">
            <v>2</v>
          </cell>
        </row>
        <row r="852">
          <cell r="B852" t="str">
            <v>女</v>
          </cell>
          <cell r="C852" t="str">
            <v>40代</v>
          </cell>
          <cell r="N852">
            <v>3</v>
          </cell>
        </row>
        <row r="853">
          <cell r="B853" t="str">
            <v>女</v>
          </cell>
          <cell r="C853" t="str">
            <v>40代</v>
          </cell>
          <cell r="N853">
            <v>4</v>
          </cell>
        </row>
        <row r="854">
          <cell r="B854" t="str">
            <v>女</v>
          </cell>
          <cell r="C854" t="str">
            <v>30代</v>
          </cell>
          <cell r="N854">
            <v>1</v>
          </cell>
        </row>
        <row r="855">
          <cell r="B855" t="str">
            <v>女</v>
          </cell>
          <cell r="C855" t="str">
            <v>40代</v>
          </cell>
          <cell r="N855">
            <v>3</v>
          </cell>
        </row>
        <row r="856">
          <cell r="B856" t="str">
            <v>女</v>
          </cell>
          <cell r="C856" t="str">
            <v>40代</v>
          </cell>
          <cell r="N856">
            <v>1</v>
          </cell>
        </row>
        <row r="857">
          <cell r="B857" t="str">
            <v>女</v>
          </cell>
          <cell r="C857" t="str">
            <v>40代</v>
          </cell>
          <cell r="N857">
            <v>2</v>
          </cell>
        </row>
        <row r="858">
          <cell r="B858" t="str">
            <v>女</v>
          </cell>
          <cell r="C858" t="str">
            <v>40代</v>
          </cell>
        </row>
        <row r="859">
          <cell r="B859" t="str">
            <v>女</v>
          </cell>
          <cell r="C859" t="str">
            <v>40代</v>
          </cell>
          <cell r="N859">
            <v>1</v>
          </cell>
        </row>
        <row r="860">
          <cell r="B860" t="str">
            <v>女</v>
          </cell>
          <cell r="C860" t="str">
            <v>40代</v>
          </cell>
          <cell r="N860">
            <v>1</v>
          </cell>
        </row>
        <row r="861">
          <cell r="B861" t="str">
            <v>女</v>
          </cell>
          <cell r="C861" t="str">
            <v>40代</v>
          </cell>
          <cell r="N861">
            <v>2</v>
          </cell>
        </row>
        <row r="862">
          <cell r="B862" t="str">
            <v>女</v>
          </cell>
          <cell r="C862" t="str">
            <v>30代</v>
          </cell>
          <cell r="N862">
            <v>2</v>
          </cell>
        </row>
        <row r="863">
          <cell r="B863" t="str">
            <v>女</v>
          </cell>
          <cell r="C863" t="str">
            <v>40代</v>
          </cell>
          <cell r="N863">
            <v>3</v>
          </cell>
        </row>
        <row r="864">
          <cell r="B864" t="str">
            <v>女</v>
          </cell>
          <cell r="C864" t="str">
            <v>40代</v>
          </cell>
          <cell r="N864">
            <v>1</v>
          </cell>
        </row>
        <row r="865">
          <cell r="B865" t="str">
            <v>女</v>
          </cell>
          <cell r="C865" t="str">
            <v>40代</v>
          </cell>
          <cell r="N865">
            <v>3</v>
          </cell>
        </row>
        <row r="866">
          <cell r="B866" t="str">
            <v>女</v>
          </cell>
          <cell r="C866" t="str">
            <v>40代</v>
          </cell>
          <cell r="N866">
            <v>2</v>
          </cell>
        </row>
        <row r="867">
          <cell r="B867" t="str">
            <v>女</v>
          </cell>
          <cell r="C867" t="str">
            <v>40代</v>
          </cell>
          <cell r="N867">
            <v>1</v>
          </cell>
        </row>
        <row r="868">
          <cell r="B868" t="str">
            <v>女</v>
          </cell>
          <cell r="C868" t="str">
            <v>40代</v>
          </cell>
          <cell r="N868">
            <v>3</v>
          </cell>
        </row>
        <row r="869">
          <cell r="B869" t="str">
            <v>女</v>
          </cell>
          <cell r="C869" t="str">
            <v>40代</v>
          </cell>
          <cell r="N869">
            <v>4</v>
          </cell>
        </row>
        <row r="870">
          <cell r="B870" t="str">
            <v>女</v>
          </cell>
          <cell r="C870" t="str">
            <v>40代</v>
          </cell>
          <cell r="N870">
            <v>1</v>
          </cell>
        </row>
        <row r="871">
          <cell r="B871" t="str">
            <v>女</v>
          </cell>
          <cell r="C871" t="str">
            <v>40代</v>
          </cell>
          <cell r="N871">
            <v>3</v>
          </cell>
        </row>
        <row r="872">
          <cell r="B872" t="str">
            <v>女</v>
          </cell>
          <cell r="C872" t="str">
            <v>40代</v>
          </cell>
          <cell r="N872">
            <v>2</v>
          </cell>
        </row>
        <row r="873">
          <cell r="B873" t="str">
            <v>女</v>
          </cell>
          <cell r="C873" t="str">
            <v>40代</v>
          </cell>
          <cell r="N873">
            <v>2</v>
          </cell>
        </row>
        <row r="874">
          <cell r="B874" t="str">
            <v>女</v>
          </cell>
          <cell r="C874" t="str">
            <v>40代</v>
          </cell>
          <cell r="N874">
            <v>1</v>
          </cell>
        </row>
        <row r="875">
          <cell r="B875" t="str">
            <v>女</v>
          </cell>
          <cell r="C875" t="str">
            <v>40代</v>
          </cell>
          <cell r="N875">
            <v>2</v>
          </cell>
        </row>
        <row r="876">
          <cell r="B876" t="str">
            <v>女</v>
          </cell>
          <cell r="C876" t="str">
            <v>40代</v>
          </cell>
          <cell r="N876">
            <v>4</v>
          </cell>
        </row>
        <row r="877">
          <cell r="B877" t="str">
            <v>女</v>
          </cell>
          <cell r="C877" t="str">
            <v>40代</v>
          </cell>
          <cell r="N877">
            <v>4</v>
          </cell>
        </row>
        <row r="878">
          <cell r="B878" t="str">
            <v>女</v>
          </cell>
          <cell r="C878" t="str">
            <v>40代</v>
          </cell>
          <cell r="N878">
            <v>3</v>
          </cell>
        </row>
        <row r="879">
          <cell r="B879" t="str">
            <v>女</v>
          </cell>
          <cell r="N879">
            <v>2</v>
          </cell>
        </row>
        <row r="880">
          <cell r="B880" t="str">
            <v>女</v>
          </cell>
          <cell r="C880" t="str">
            <v>30代</v>
          </cell>
        </row>
        <row r="881">
          <cell r="B881" t="str">
            <v>女</v>
          </cell>
          <cell r="C881" t="str">
            <v>40代</v>
          </cell>
          <cell r="N881">
            <v>2</v>
          </cell>
        </row>
        <row r="882">
          <cell r="B882" t="str">
            <v>女</v>
          </cell>
          <cell r="C882" t="str">
            <v>40代</v>
          </cell>
          <cell r="N882">
            <v>2</v>
          </cell>
        </row>
        <row r="883">
          <cell r="B883" t="str">
            <v>女</v>
          </cell>
          <cell r="C883" t="str">
            <v>40代</v>
          </cell>
          <cell r="N883">
            <v>2</v>
          </cell>
        </row>
        <row r="884">
          <cell r="B884" t="str">
            <v>女</v>
          </cell>
          <cell r="C884" t="str">
            <v>40代</v>
          </cell>
          <cell r="N884">
            <v>3</v>
          </cell>
        </row>
        <row r="885">
          <cell r="B885" t="str">
            <v>女</v>
          </cell>
          <cell r="C885" t="str">
            <v>40代</v>
          </cell>
          <cell r="N885">
            <v>1</v>
          </cell>
        </row>
        <row r="886">
          <cell r="B886" t="str">
            <v>女</v>
          </cell>
          <cell r="C886" t="str">
            <v>40代</v>
          </cell>
          <cell r="N886">
            <v>2</v>
          </cell>
        </row>
        <row r="887">
          <cell r="B887" t="str">
            <v>女</v>
          </cell>
          <cell r="C887" t="str">
            <v>40代</v>
          </cell>
          <cell r="N887">
            <v>2</v>
          </cell>
        </row>
        <row r="888">
          <cell r="B888" t="str">
            <v>女</v>
          </cell>
          <cell r="C888" t="str">
            <v>30代</v>
          </cell>
          <cell r="N888">
            <v>3</v>
          </cell>
        </row>
        <row r="889">
          <cell r="B889" t="str">
            <v>女</v>
          </cell>
          <cell r="C889" t="str">
            <v>40代</v>
          </cell>
          <cell r="N889">
            <v>3</v>
          </cell>
        </row>
        <row r="890">
          <cell r="B890" t="str">
            <v>女</v>
          </cell>
          <cell r="C890" t="str">
            <v>40代</v>
          </cell>
          <cell r="N890">
            <v>3</v>
          </cell>
        </row>
        <row r="891">
          <cell r="B891" t="str">
            <v>女</v>
          </cell>
          <cell r="C891" t="str">
            <v>40代</v>
          </cell>
          <cell r="N891">
            <v>2</v>
          </cell>
        </row>
        <row r="892">
          <cell r="B892" t="str">
            <v>女</v>
          </cell>
          <cell r="C892" t="str">
            <v>30代</v>
          </cell>
          <cell r="N892">
            <v>2</v>
          </cell>
        </row>
        <row r="893">
          <cell r="B893" t="str">
            <v>女</v>
          </cell>
          <cell r="C893" t="str">
            <v>40代</v>
          </cell>
          <cell r="N893">
            <v>3</v>
          </cell>
        </row>
        <row r="894">
          <cell r="B894" t="str">
            <v>女</v>
          </cell>
          <cell r="C894" t="str">
            <v>40代</v>
          </cell>
          <cell r="N894">
            <v>3</v>
          </cell>
        </row>
        <row r="895">
          <cell r="B895" t="str">
            <v>女</v>
          </cell>
          <cell r="C895" t="str">
            <v>30代</v>
          </cell>
          <cell r="N895">
            <v>1</v>
          </cell>
        </row>
        <row r="896">
          <cell r="B896" t="str">
            <v>女</v>
          </cell>
          <cell r="C896" t="str">
            <v>30代</v>
          </cell>
          <cell r="N896">
            <v>1</v>
          </cell>
        </row>
        <row r="897">
          <cell r="B897" t="str">
            <v>女</v>
          </cell>
          <cell r="C897" t="str">
            <v>40代</v>
          </cell>
          <cell r="N897">
            <v>1</v>
          </cell>
        </row>
        <row r="898">
          <cell r="B898" t="str">
            <v>女</v>
          </cell>
          <cell r="C898" t="str">
            <v>40代</v>
          </cell>
          <cell r="N898">
            <v>3</v>
          </cell>
        </row>
        <row r="899">
          <cell r="B899" t="str">
            <v>男</v>
          </cell>
          <cell r="C899" t="str">
            <v>50代</v>
          </cell>
          <cell r="N899">
            <v>2</v>
          </cell>
        </row>
        <row r="900">
          <cell r="B900" t="str">
            <v>男</v>
          </cell>
          <cell r="C900" t="str">
            <v>40代</v>
          </cell>
          <cell r="N900">
            <v>3</v>
          </cell>
        </row>
        <row r="901">
          <cell r="B901" t="str">
            <v>男</v>
          </cell>
          <cell r="C901" t="str">
            <v>30代</v>
          </cell>
          <cell r="N901">
            <v>3</v>
          </cell>
        </row>
        <row r="902">
          <cell r="B902" t="str">
            <v>男</v>
          </cell>
          <cell r="C902" t="str">
            <v>40代</v>
          </cell>
          <cell r="N902">
            <v>2</v>
          </cell>
        </row>
        <row r="903">
          <cell r="B903" t="str">
            <v>男</v>
          </cell>
          <cell r="C903" t="str">
            <v>30代</v>
          </cell>
        </row>
        <row r="904">
          <cell r="B904" t="str">
            <v>男</v>
          </cell>
          <cell r="C904" t="str">
            <v>30代</v>
          </cell>
          <cell r="N904">
            <v>4</v>
          </cell>
        </row>
        <row r="905">
          <cell r="B905" t="str">
            <v>男</v>
          </cell>
          <cell r="C905" t="str">
            <v>30代</v>
          </cell>
          <cell r="N905">
            <v>1</v>
          </cell>
        </row>
        <row r="906">
          <cell r="B906" t="str">
            <v>女</v>
          </cell>
          <cell r="C906" t="str">
            <v>30代</v>
          </cell>
          <cell r="N906">
            <v>4</v>
          </cell>
        </row>
        <row r="907">
          <cell r="B907" t="str">
            <v>女</v>
          </cell>
          <cell r="C907" t="str">
            <v>40代</v>
          </cell>
          <cell r="N907">
            <v>2</v>
          </cell>
        </row>
        <row r="908">
          <cell r="B908" t="str">
            <v>女</v>
          </cell>
          <cell r="C908" t="str">
            <v>30代</v>
          </cell>
          <cell r="N908">
            <v>1</v>
          </cell>
        </row>
        <row r="909">
          <cell r="B909" t="str">
            <v>女</v>
          </cell>
          <cell r="C909" t="str">
            <v>40代</v>
          </cell>
          <cell r="N909">
            <v>3</v>
          </cell>
        </row>
        <row r="910">
          <cell r="B910" t="str">
            <v>女</v>
          </cell>
          <cell r="C910" t="str">
            <v>40代</v>
          </cell>
          <cell r="N910">
            <v>2</v>
          </cell>
        </row>
        <row r="911">
          <cell r="B911" t="str">
            <v>女</v>
          </cell>
          <cell r="C911" t="str">
            <v>40代</v>
          </cell>
          <cell r="N911">
            <v>2</v>
          </cell>
        </row>
        <row r="912">
          <cell r="B912" t="str">
            <v>女</v>
          </cell>
          <cell r="C912" t="str">
            <v>30代</v>
          </cell>
          <cell r="N912">
            <v>2</v>
          </cell>
        </row>
        <row r="913">
          <cell r="B913" t="str">
            <v>女</v>
          </cell>
          <cell r="C913" t="str">
            <v>40代</v>
          </cell>
          <cell r="N913">
            <v>2</v>
          </cell>
        </row>
        <row r="914">
          <cell r="B914" t="str">
            <v>女</v>
          </cell>
          <cell r="C914" t="str">
            <v>30代</v>
          </cell>
          <cell r="N914">
            <v>3</v>
          </cell>
        </row>
        <row r="915">
          <cell r="B915" t="str">
            <v>女</v>
          </cell>
          <cell r="C915" t="str">
            <v>30代</v>
          </cell>
          <cell r="N915">
            <v>1</v>
          </cell>
        </row>
        <row r="916">
          <cell r="B916" t="str">
            <v>女</v>
          </cell>
          <cell r="C916" t="str">
            <v>30代</v>
          </cell>
          <cell r="N916">
            <v>3</v>
          </cell>
        </row>
        <row r="917">
          <cell r="B917" t="str">
            <v>女</v>
          </cell>
          <cell r="C917" t="str">
            <v>30代</v>
          </cell>
          <cell r="N917">
            <v>2</v>
          </cell>
        </row>
        <row r="918">
          <cell r="B918" t="str">
            <v>女</v>
          </cell>
          <cell r="C918" t="str">
            <v>30代</v>
          </cell>
          <cell r="N918">
            <v>2</v>
          </cell>
        </row>
        <row r="919">
          <cell r="B919" t="str">
            <v>女</v>
          </cell>
          <cell r="C919" t="str">
            <v>30代</v>
          </cell>
          <cell r="N919">
            <v>3</v>
          </cell>
        </row>
        <row r="920">
          <cell r="B920" t="str">
            <v>女</v>
          </cell>
          <cell r="C920" t="str">
            <v>30代</v>
          </cell>
          <cell r="N920">
            <v>2</v>
          </cell>
        </row>
        <row r="921">
          <cell r="B921" t="str">
            <v>女</v>
          </cell>
          <cell r="C921" t="str">
            <v>40代</v>
          </cell>
          <cell r="N921">
            <v>2</v>
          </cell>
        </row>
        <row r="922">
          <cell r="B922" t="str">
            <v>女</v>
          </cell>
          <cell r="C922" t="str">
            <v>40代</v>
          </cell>
          <cell r="N922">
            <v>3</v>
          </cell>
        </row>
        <row r="923">
          <cell r="B923" t="str">
            <v>女</v>
          </cell>
          <cell r="C923" t="str">
            <v>40代</v>
          </cell>
          <cell r="N923">
            <v>1</v>
          </cell>
        </row>
        <row r="924">
          <cell r="B924" t="str">
            <v>女</v>
          </cell>
          <cell r="C924" t="str">
            <v>40代</v>
          </cell>
          <cell r="N924">
            <v>1</v>
          </cell>
        </row>
        <row r="925">
          <cell r="B925" t="str">
            <v>女</v>
          </cell>
          <cell r="C925" t="str">
            <v>30代</v>
          </cell>
          <cell r="N925">
            <v>4</v>
          </cell>
        </row>
        <row r="926">
          <cell r="B926" t="str">
            <v>女</v>
          </cell>
          <cell r="C926" t="str">
            <v>60代</v>
          </cell>
          <cell r="N926">
            <v>2</v>
          </cell>
        </row>
        <row r="927">
          <cell r="B927" t="str">
            <v>女</v>
          </cell>
          <cell r="C927" t="str">
            <v>30代</v>
          </cell>
          <cell r="N927">
            <v>1</v>
          </cell>
        </row>
        <row r="928">
          <cell r="B928" t="str">
            <v>女</v>
          </cell>
          <cell r="C928" t="str">
            <v>40代</v>
          </cell>
          <cell r="N928">
            <v>4</v>
          </cell>
        </row>
        <row r="929">
          <cell r="B929" t="str">
            <v>男</v>
          </cell>
          <cell r="C929" t="str">
            <v>40代</v>
          </cell>
          <cell r="N929">
            <v>4</v>
          </cell>
        </row>
        <row r="930">
          <cell r="B930" t="str">
            <v>男</v>
          </cell>
          <cell r="C930" t="str">
            <v>40代</v>
          </cell>
          <cell r="N930">
            <v>4</v>
          </cell>
        </row>
        <row r="931">
          <cell r="B931" t="str">
            <v>男</v>
          </cell>
          <cell r="C931" t="str">
            <v>40代</v>
          </cell>
          <cell r="N931">
            <v>2</v>
          </cell>
        </row>
        <row r="932">
          <cell r="B932" t="str">
            <v>男</v>
          </cell>
          <cell r="C932" t="str">
            <v>30代</v>
          </cell>
          <cell r="N932">
            <v>1</v>
          </cell>
        </row>
        <row r="933">
          <cell r="B933" t="str">
            <v>男</v>
          </cell>
          <cell r="C933" t="str">
            <v>30代</v>
          </cell>
          <cell r="N933">
            <v>1</v>
          </cell>
        </row>
        <row r="934">
          <cell r="B934" t="str">
            <v>男</v>
          </cell>
          <cell r="C934" t="str">
            <v>40代</v>
          </cell>
          <cell r="N934">
            <v>4</v>
          </cell>
        </row>
        <row r="935">
          <cell r="B935" t="str">
            <v>男</v>
          </cell>
          <cell r="C935" t="str">
            <v>30代</v>
          </cell>
          <cell r="N935">
            <v>4</v>
          </cell>
        </row>
        <row r="936">
          <cell r="B936" t="str">
            <v>男</v>
          </cell>
          <cell r="C936" t="str">
            <v>30代</v>
          </cell>
          <cell r="N936">
            <v>4</v>
          </cell>
        </row>
        <row r="937">
          <cell r="B937" t="str">
            <v>男</v>
          </cell>
          <cell r="C937" t="str">
            <v>40代</v>
          </cell>
          <cell r="N937">
            <v>3</v>
          </cell>
        </row>
        <row r="938">
          <cell r="B938" t="str">
            <v>女</v>
          </cell>
          <cell r="C938" t="str">
            <v>30代</v>
          </cell>
          <cell r="N938">
            <v>3</v>
          </cell>
        </row>
        <row r="939">
          <cell r="B939" t="str">
            <v>女</v>
          </cell>
          <cell r="C939" t="str">
            <v>20代</v>
          </cell>
          <cell r="N939">
            <v>4</v>
          </cell>
        </row>
        <row r="940">
          <cell r="B940" t="str">
            <v>女</v>
          </cell>
          <cell r="C940" t="str">
            <v>30代</v>
          </cell>
          <cell r="N940">
            <v>3</v>
          </cell>
        </row>
        <row r="941">
          <cell r="B941" t="str">
            <v>女</v>
          </cell>
          <cell r="C941" t="str">
            <v>40代</v>
          </cell>
          <cell r="N941">
            <v>4</v>
          </cell>
        </row>
        <row r="942">
          <cell r="B942" t="str">
            <v>女</v>
          </cell>
          <cell r="C942" t="str">
            <v>40代</v>
          </cell>
          <cell r="N942">
            <v>2</v>
          </cell>
        </row>
        <row r="943">
          <cell r="B943" t="str">
            <v>女</v>
          </cell>
          <cell r="C943" t="str">
            <v>40代</v>
          </cell>
          <cell r="N943">
            <v>1</v>
          </cell>
        </row>
        <row r="944">
          <cell r="B944" t="str">
            <v>女</v>
          </cell>
          <cell r="C944" t="str">
            <v>30代</v>
          </cell>
          <cell r="N944">
            <v>2</v>
          </cell>
        </row>
        <row r="945">
          <cell r="B945" t="str">
            <v>女</v>
          </cell>
          <cell r="C945" t="str">
            <v>30代</v>
          </cell>
          <cell r="N945">
            <v>2</v>
          </cell>
        </row>
        <row r="946">
          <cell r="B946" t="str">
            <v>女</v>
          </cell>
          <cell r="C946" t="str">
            <v>40代</v>
          </cell>
          <cell r="N946">
            <v>2</v>
          </cell>
        </row>
        <row r="947">
          <cell r="B947" t="str">
            <v>女</v>
          </cell>
          <cell r="C947" t="str">
            <v>40代</v>
          </cell>
          <cell r="N947">
            <v>2</v>
          </cell>
        </row>
        <row r="948">
          <cell r="B948" t="str">
            <v>女</v>
          </cell>
          <cell r="C948" t="str">
            <v>40代</v>
          </cell>
          <cell r="N948">
            <v>2</v>
          </cell>
        </row>
        <row r="949">
          <cell r="B949" t="str">
            <v>女</v>
          </cell>
          <cell r="C949" t="str">
            <v>40代</v>
          </cell>
          <cell r="N949">
            <v>1</v>
          </cell>
        </row>
        <row r="950">
          <cell r="B950" t="str">
            <v>女</v>
          </cell>
          <cell r="C950" t="str">
            <v>30代</v>
          </cell>
          <cell r="N950">
            <v>1</v>
          </cell>
        </row>
        <row r="951">
          <cell r="B951" t="str">
            <v>女</v>
          </cell>
          <cell r="C951" t="str">
            <v>40代</v>
          </cell>
          <cell r="N951">
            <v>2</v>
          </cell>
        </row>
        <row r="952">
          <cell r="B952" t="str">
            <v>女</v>
          </cell>
          <cell r="C952" t="str">
            <v>30代</v>
          </cell>
          <cell r="N952">
            <v>3</v>
          </cell>
        </row>
        <row r="953">
          <cell r="B953" t="str">
            <v>女</v>
          </cell>
          <cell r="C953" t="str">
            <v>40代</v>
          </cell>
          <cell r="N953">
            <v>1</v>
          </cell>
        </row>
        <row r="954">
          <cell r="B954" t="str">
            <v>女</v>
          </cell>
          <cell r="C954" t="str">
            <v>30代</v>
          </cell>
          <cell r="N954">
            <v>2</v>
          </cell>
        </row>
        <row r="955">
          <cell r="B955" t="str">
            <v>女</v>
          </cell>
          <cell r="C955" t="str">
            <v>40代</v>
          </cell>
          <cell r="N955">
            <v>3</v>
          </cell>
        </row>
        <row r="956">
          <cell r="B956" t="str">
            <v>女</v>
          </cell>
          <cell r="C956" t="str">
            <v>40代</v>
          </cell>
          <cell r="N956">
            <v>2</v>
          </cell>
        </row>
        <row r="957">
          <cell r="B957" t="str">
            <v>女</v>
          </cell>
          <cell r="C957" t="str">
            <v>50代</v>
          </cell>
          <cell r="N957">
            <v>4</v>
          </cell>
        </row>
        <row r="958">
          <cell r="B958" t="str">
            <v>女</v>
          </cell>
          <cell r="C958" t="str">
            <v>40代</v>
          </cell>
          <cell r="N958">
            <v>2</v>
          </cell>
        </row>
        <row r="959">
          <cell r="B959" t="str">
            <v>女</v>
          </cell>
          <cell r="C959" t="str">
            <v>40代</v>
          </cell>
          <cell r="N959">
            <v>1</v>
          </cell>
        </row>
        <row r="960">
          <cell r="B960" t="str">
            <v>女</v>
          </cell>
          <cell r="C960" t="str">
            <v>30代</v>
          </cell>
          <cell r="N960">
            <v>2</v>
          </cell>
        </row>
        <row r="961">
          <cell r="B961" t="str">
            <v>女</v>
          </cell>
          <cell r="C961" t="str">
            <v>40代</v>
          </cell>
          <cell r="N961">
            <v>2</v>
          </cell>
        </row>
        <row r="962">
          <cell r="B962" t="str">
            <v>女</v>
          </cell>
          <cell r="C962" t="str">
            <v>30代</v>
          </cell>
          <cell r="N962">
            <v>1</v>
          </cell>
        </row>
        <row r="963">
          <cell r="B963" t="str">
            <v>女</v>
          </cell>
          <cell r="C963" t="str">
            <v>40代</v>
          </cell>
          <cell r="N963">
            <v>3</v>
          </cell>
        </row>
        <row r="964">
          <cell r="B964" t="str">
            <v>女</v>
          </cell>
          <cell r="C964" t="str">
            <v>40代</v>
          </cell>
          <cell r="N964">
            <v>2</v>
          </cell>
        </row>
        <row r="965">
          <cell r="B965" t="str">
            <v>女</v>
          </cell>
          <cell r="C965" t="str">
            <v>40代</v>
          </cell>
          <cell r="N965">
            <v>3</v>
          </cell>
        </row>
        <row r="966">
          <cell r="B966" t="str">
            <v>女</v>
          </cell>
          <cell r="C966" t="str">
            <v>40代</v>
          </cell>
          <cell r="N966">
            <v>4</v>
          </cell>
        </row>
        <row r="967">
          <cell r="B967" t="str">
            <v>女</v>
          </cell>
          <cell r="C967" t="str">
            <v>40代</v>
          </cell>
          <cell r="N967">
            <v>1</v>
          </cell>
        </row>
        <row r="968">
          <cell r="B968" t="str">
            <v>女</v>
          </cell>
          <cell r="C968" t="str">
            <v>40代</v>
          </cell>
          <cell r="N968">
            <v>2</v>
          </cell>
        </row>
        <row r="969">
          <cell r="B969" t="str">
            <v>女</v>
          </cell>
          <cell r="C969" t="str">
            <v>40代</v>
          </cell>
          <cell r="N969">
            <v>4</v>
          </cell>
        </row>
        <row r="970">
          <cell r="B970" t="str">
            <v>女</v>
          </cell>
          <cell r="C970" t="str">
            <v>40代</v>
          </cell>
          <cell r="N970">
            <v>3</v>
          </cell>
        </row>
        <row r="971">
          <cell r="B971" t="str">
            <v>女</v>
          </cell>
          <cell r="C971" t="str">
            <v>40代</v>
          </cell>
          <cell r="N971">
            <v>3</v>
          </cell>
        </row>
        <row r="972">
          <cell r="B972" t="str">
            <v>女</v>
          </cell>
          <cell r="C972" t="str">
            <v>40代</v>
          </cell>
          <cell r="N972">
            <v>1</v>
          </cell>
        </row>
        <row r="973">
          <cell r="B973" t="str">
            <v>女</v>
          </cell>
          <cell r="C973" t="str">
            <v>50代</v>
          </cell>
          <cell r="N973">
            <v>3</v>
          </cell>
        </row>
        <row r="974">
          <cell r="B974" t="str">
            <v>女</v>
          </cell>
          <cell r="C974" t="str">
            <v>30代</v>
          </cell>
          <cell r="N974">
            <v>2</v>
          </cell>
        </row>
        <row r="975">
          <cell r="B975" t="str">
            <v>女</v>
          </cell>
          <cell r="C975" t="str">
            <v>40代</v>
          </cell>
          <cell r="N975">
            <v>3</v>
          </cell>
        </row>
        <row r="976">
          <cell r="B976" t="str">
            <v>女</v>
          </cell>
          <cell r="C976" t="str">
            <v>30代</v>
          </cell>
          <cell r="N976">
            <v>1</v>
          </cell>
        </row>
        <row r="977">
          <cell r="B977" t="str">
            <v>男</v>
          </cell>
          <cell r="C977" t="str">
            <v>40代</v>
          </cell>
          <cell r="N977">
            <v>3</v>
          </cell>
        </row>
        <row r="978">
          <cell r="B978" t="str">
            <v>男</v>
          </cell>
          <cell r="C978" t="str">
            <v>40代</v>
          </cell>
          <cell r="N978">
            <v>3</v>
          </cell>
        </row>
        <row r="979">
          <cell r="B979" t="str">
            <v>男</v>
          </cell>
          <cell r="C979" t="str">
            <v>40代</v>
          </cell>
          <cell r="N979">
            <v>2</v>
          </cell>
        </row>
        <row r="980">
          <cell r="B980" t="str">
            <v>男</v>
          </cell>
          <cell r="C980" t="str">
            <v>30代</v>
          </cell>
          <cell r="N980">
            <v>1</v>
          </cell>
        </row>
        <row r="981">
          <cell r="B981" t="str">
            <v>男</v>
          </cell>
          <cell r="C981" t="str">
            <v>40代</v>
          </cell>
          <cell r="N981">
            <v>1</v>
          </cell>
        </row>
        <row r="982">
          <cell r="B982" t="str">
            <v>男</v>
          </cell>
          <cell r="C982" t="str">
            <v>30代</v>
          </cell>
          <cell r="N982">
            <v>2</v>
          </cell>
        </row>
        <row r="983">
          <cell r="B983" t="str">
            <v>男</v>
          </cell>
          <cell r="C983" t="str">
            <v>30代</v>
          </cell>
          <cell r="N983">
            <v>4</v>
          </cell>
        </row>
        <row r="984">
          <cell r="B984" t="str">
            <v>男</v>
          </cell>
          <cell r="C984" t="str">
            <v>40代</v>
          </cell>
          <cell r="N984">
            <v>3</v>
          </cell>
        </row>
        <row r="985">
          <cell r="B985" t="str">
            <v>男</v>
          </cell>
          <cell r="C985" t="str">
            <v>30代</v>
          </cell>
          <cell r="N985">
            <v>1</v>
          </cell>
        </row>
        <row r="986">
          <cell r="B986" t="str">
            <v>男</v>
          </cell>
          <cell r="C986" t="str">
            <v>40代</v>
          </cell>
          <cell r="N986">
            <v>1</v>
          </cell>
        </row>
        <row r="987">
          <cell r="B987" t="str">
            <v>男</v>
          </cell>
          <cell r="C987" t="str">
            <v>30代</v>
          </cell>
          <cell r="N987">
            <v>3</v>
          </cell>
        </row>
        <row r="988">
          <cell r="B988" t="str">
            <v>男</v>
          </cell>
          <cell r="C988" t="str">
            <v>40代</v>
          </cell>
          <cell r="N988">
            <v>3</v>
          </cell>
        </row>
        <row r="989">
          <cell r="B989" t="str">
            <v>男</v>
          </cell>
          <cell r="C989" t="str">
            <v>40代</v>
          </cell>
          <cell r="N989">
            <v>1</v>
          </cell>
        </row>
        <row r="990">
          <cell r="B990" t="str">
            <v>男</v>
          </cell>
          <cell r="C990" t="str">
            <v>30代</v>
          </cell>
          <cell r="N990">
            <v>2</v>
          </cell>
        </row>
        <row r="991">
          <cell r="B991" t="str">
            <v>女</v>
          </cell>
          <cell r="C991" t="str">
            <v>40代</v>
          </cell>
          <cell r="N991">
            <v>3</v>
          </cell>
        </row>
        <row r="992">
          <cell r="B992" t="str">
            <v>女</v>
          </cell>
          <cell r="C992" t="str">
            <v>40代</v>
          </cell>
          <cell r="N992">
            <v>2</v>
          </cell>
        </row>
        <row r="993">
          <cell r="B993" t="str">
            <v>女</v>
          </cell>
          <cell r="C993" t="str">
            <v>40代</v>
          </cell>
          <cell r="N993">
            <v>2</v>
          </cell>
        </row>
        <row r="994">
          <cell r="B994" t="str">
            <v>女</v>
          </cell>
          <cell r="C994" t="str">
            <v>30代</v>
          </cell>
          <cell r="N994">
            <v>3</v>
          </cell>
        </row>
        <row r="995">
          <cell r="B995" t="str">
            <v>女</v>
          </cell>
          <cell r="C995" t="str">
            <v>40代</v>
          </cell>
          <cell r="N995">
            <v>2</v>
          </cell>
        </row>
        <row r="996">
          <cell r="B996" t="str">
            <v>女</v>
          </cell>
          <cell r="C996" t="str">
            <v>40代</v>
          </cell>
          <cell r="N996">
            <v>2</v>
          </cell>
        </row>
        <row r="997">
          <cell r="B997" t="str">
            <v>女</v>
          </cell>
          <cell r="C997" t="str">
            <v>40代</v>
          </cell>
          <cell r="N997">
            <v>2</v>
          </cell>
        </row>
        <row r="998">
          <cell r="B998" t="str">
            <v>女</v>
          </cell>
          <cell r="C998" t="str">
            <v>40代</v>
          </cell>
          <cell r="N998">
            <v>1</v>
          </cell>
        </row>
        <row r="999">
          <cell r="B999" t="str">
            <v>女</v>
          </cell>
          <cell r="C999" t="str">
            <v>40代</v>
          </cell>
          <cell r="N999">
            <v>1</v>
          </cell>
        </row>
        <row r="1000">
          <cell r="B1000" t="str">
            <v>女</v>
          </cell>
          <cell r="C1000" t="str">
            <v>30代</v>
          </cell>
          <cell r="N1000">
            <v>2</v>
          </cell>
        </row>
        <row r="1001">
          <cell r="B1001" t="str">
            <v>女</v>
          </cell>
          <cell r="C1001" t="str">
            <v>40代</v>
          </cell>
          <cell r="N1001">
            <v>1</v>
          </cell>
        </row>
        <row r="1002">
          <cell r="B1002" t="str">
            <v>女</v>
          </cell>
          <cell r="C1002" t="str">
            <v>30代</v>
          </cell>
          <cell r="N1002">
            <v>3</v>
          </cell>
        </row>
        <row r="1003">
          <cell r="B1003" t="str">
            <v>女</v>
          </cell>
          <cell r="C1003" t="str">
            <v>30代</v>
          </cell>
          <cell r="N1003">
            <v>2</v>
          </cell>
        </row>
        <row r="1004">
          <cell r="B1004" t="str">
            <v>女</v>
          </cell>
          <cell r="C1004" t="str">
            <v>40代</v>
          </cell>
          <cell r="N1004">
            <v>1</v>
          </cell>
        </row>
        <row r="1005">
          <cell r="B1005" t="str">
            <v>女</v>
          </cell>
          <cell r="C1005" t="str">
            <v>30代</v>
          </cell>
          <cell r="N1005">
            <v>2</v>
          </cell>
        </row>
        <row r="1006">
          <cell r="B1006" t="str">
            <v>女</v>
          </cell>
          <cell r="C1006" t="str">
            <v>40代</v>
          </cell>
          <cell r="N1006">
            <v>2</v>
          </cell>
        </row>
        <row r="1007">
          <cell r="B1007" t="str">
            <v>女</v>
          </cell>
          <cell r="C1007" t="str">
            <v>40代</v>
          </cell>
          <cell r="N1007">
            <v>2</v>
          </cell>
        </row>
        <row r="1008">
          <cell r="B1008" t="str">
            <v>女</v>
          </cell>
          <cell r="C1008" t="str">
            <v>30代</v>
          </cell>
          <cell r="N1008">
            <v>2</v>
          </cell>
        </row>
        <row r="1009">
          <cell r="B1009" t="str">
            <v>女</v>
          </cell>
          <cell r="C1009" t="str">
            <v>40代</v>
          </cell>
          <cell r="N1009">
            <v>2</v>
          </cell>
        </row>
        <row r="1010">
          <cell r="B1010" t="str">
            <v>男</v>
          </cell>
          <cell r="C1010" t="str">
            <v>40代</v>
          </cell>
          <cell r="N1010">
            <v>2</v>
          </cell>
        </row>
        <row r="1011">
          <cell r="B1011" t="str">
            <v>男</v>
          </cell>
          <cell r="C1011" t="str">
            <v>40代</v>
          </cell>
          <cell r="N1011">
            <v>1</v>
          </cell>
        </row>
        <row r="1012">
          <cell r="B1012" t="str">
            <v>男</v>
          </cell>
          <cell r="C1012" t="str">
            <v>40代</v>
          </cell>
          <cell r="N1012">
            <v>3</v>
          </cell>
        </row>
        <row r="1013">
          <cell r="B1013" t="str">
            <v>男</v>
          </cell>
          <cell r="C1013" t="str">
            <v>40代</v>
          </cell>
          <cell r="N1013">
            <v>1</v>
          </cell>
        </row>
        <row r="1014">
          <cell r="B1014" t="str">
            <v>男</v>
          </cell>
          <cell r="C1014" t="str">
            <v>40代</v>
          </cell>
          <cell r="N1014">
            <v>1</v>
          </cell>
        </row>
        <row r="1015">
          <cell r="B1015" t="str">
            <v>男</v>
          </cell>
          <cell r="C1015" t="str">
            <v>30代</v>
          </cell>
          <cell r="N1015">
            <v>2</v>
          </cell>
        </row>
        <row r="1016">
          <cell r="B1016" t="str">
            <v>男</v>
          </cell>
          <cell r="C1016" t="str">
            <v>30代</v>
          </cell>
          <cell r="N1016">
            <v>2</v>
          </cell>
        </row>
        <row r="1017">
          <cell r="B1017" t="str">
            <v>男</v>
          </cell>
          <cell r="C1017" t="str">
            <v>40代</v>
          </cell>
          <cell r="N1017">
            <v>2</v>
          </cell>
        </row>
        <row r="1018">
          <cell r="B1018" t="str">
            <v>男</v>
          </cell>
          <cell r="C1018" t="str">
            <v>40代</v>
          </cell>
          <cell r="N1018">
            <v>2</v>
          </cell>
        </row>
        <row r="1019">
          <cell r="B1019" t="str">
            <v>男</v>
          </cell>
          <cell r="C1019" t="str">
            <v>40代</v>
          </cell>
          <cell r="N1019">
            <v>2</v>
          </cell>
        </row>
        <row r="1020">
          <cell r="B1020" t="str">
            <v>男</v>
          </cell>
          <cell r="C1020" t="str">
            <v>40代</v>
          </cell>
          <cell r="N1020">
            <v>1</v>
          </cell>
        </row>
        <row r="1021">
          <cell r="B1021" t="str">
            <v>男</v>
          </cell>
          <cell r="C1021" t="str">
            <v>40代</v>
          </cell>
          <cell r="N1021">
            <v>3</v>
          </cell>
        </row>
        <row r="1022">
          <cell r="B1022" t="str">
            <v>男</v>
          </cell>
          <cell r="C1022" t="str">
            <v>40代</v>
          </cell>
          <cell r="N1022">
            <v>3</v>
          </cell>
        </row>
        <row r="1023">
          <cell r="B1023" t="str">
            <v>男</v>
          </cell>
          <cell r="C1023" t="str">
            <v>60代</v>
          </cell>
          <cell r="N1023">
            <v>2</v>
          </cell>
        </row>
        <row r="1024">
          <cell r="B1024" t="str">
            <v>女</v>
          </cell>
          <cell r="C1024" t="str">
            <v>40代</v>
          </cell>
          <cell r="N1024">
            <v>1</v>
          </cell>
        </row>
        <row r="1025">
          <cell r="B1025" t="str">
            <v>女</v>
          </cell>
          <cell r="C1025" t="str">
            <v>40代</v>
          </cell>
          <cell r="N1025">
            <v>2</v>
          </cell>
        </row>
        <row r="1026">
          <cell r="B1026" t="str">
            <v>女</v>
          </cell>
          <cell r="C1026" t="str">
            <v>40代</v>
          </cell>
          <cell r="N1026">
            <v>4</v>
          </cell>
        </row>
        <row r="1027">
          <cell r="B1027" t="str">
            <v>女</v>
          </cell>
          <cell r="C1027" t="str">
            <v>40代</v>
          </cell>
          <cell r="N1027">
            <v>2</v>
          </cell>
        </row>
        <row r="1028">
          <cell r="B1028" t="str">
            <v>女</v>
          </cell>
          <cell r="C1028" t="str">
            <v>40代</v>
          </cell>
          <cell r="N1028">
            <v>4</v>
          </cell>
        </row>
        <row r="1029">
          <cell r="B1029" t="str">
            <v>女</v>
          </cell>
          <cell r="C1029" t="str">
            <v>40代</v>
          </cell>
          <cell r="N1029">
            <v>2</v>
          </cell>
        </row>
        <row r="1030">
          <cell r="B1030" t="str">
            <v>女</v>
          </cell>
          <cell r="C1030" t="str">
            <v>30代</v>
          </cell>
          <cell r="N1030">
            <v>3</v>
          </cell>
        </row>
        <row r="1031">
          <cell r="B1031" t="str">
            <v>女</v>
          </cell>
          <cell r="C1031" t="str">
            <v>40代</v>
          </cell>
          <cell r="N1031">
            <v>3</v>
          </cell>
        </row>
        <row r="1032">
          <cell r="B1032" t="str">
            <v>女</v>
          </cell>
          <cell r="C1032" t="str">
            <v>30代</v>
          </cell>
          <cell r="N1032">
            <v>1</v>
          </cell>
        </row>
        <row r="1033">
          <cell r="B1033" t="str">
            <v>女</v>
          </cell>
          <cell r="C1033" t="str">
            <v>40代</v>
          </cell>
          <cell r="N1033">
            <v>2</v>
          </cell>
        </row>
        <row r="1034">
          <cell r="B1034" t="str">
            <v>女</v>
          </cell>
          <cell r="C1034" t="str">
            <v>30代</v>
          </cell>
          <cell r="N1034">
            <v>3</v>
          </cell>
        </row>
        <row r="1035">
          <cell r="B1035" t="str">
            <v>女</v>
          </cell>
          <cell r="C1035" t="str">
            <v>30代</v>
          </cell>
          <cell r="N1035">
            <v>4</v>
          </cell>
        </row>
        <row r="1036">
          <cell r="B1036" t="str">
            <v>女</v>
          </cell>
          <cell r="C1036" t="str">
            <v>40代</v>
          </cell>
          <cell r="N1036">
            <v>3</v>
          </cell>
        </row>
        <row r="1037">
          <cell r="B1037" t="str">
            <v>女</v>
          </cell>
          <cell r="C1037" t="str">
            <v>40代</v>
          </cell>
          <cell r="N1037">
            <v>3</v>
          </cell>
        </row>
        <row r="1038">
          <cell r="B1038" t="str">
            <v>女</v>
          </cell>
          <cell r="C1038" t="str">
            <v>40代</v>
          </cell>
          <cell r="N1038">
            <v>3</v>
          </cell>
        </row>
        <row r="1039">
          <cell r="B1039" t="str">
            <v>女</v>
          </cell>
          <cell r="C1039" t="str">
            <v>40代</v>
          </cell>
          <cell r="N1039">
            <v>1</v>
          </cell>
        </row>
        <row r="1040">
          <cell r="B1040" t="str">
            <v>女</v>
          </cell>
          <cell r="C1040" t="str">
            <v>30代</v>
          </cell>
          <cell r="N1040">
            <v>2</v>
          </cell>
        </row>
        <row r="1041">
          <cell r="B1041" t="str">
            <v>女</v>
          </cell>
          <cell r="C1041" t="str">
            <v>40代</v>
          </cell>
          <cell r="N1041">
            <v>2</v>
          </cell>
        </row>
        <row r="1042">
          <cell r="B1042" t="str">
            <v>女</v>
          </cell>
          <cell r="C1042" t="str">
            <v>30代</v>
          </cell>
          <cell r="N1042">
            <v>4</v>
          </cell>
        </row>
        <row r="1043">
          <cell r="B1043" t="str">
            <v>女</v>
          </cell>
          <cell r="C1043" t="str">
            <v>30代</v>
          </cell>
          <cell r="N1043">
            <v>2</v>
          </cell>
        </row>
        <row r="1044">
          <cell r="B1044" t="str">
            <v>男</v>
          </cell>
          <cell r="C1044" t="str">
            <v>30代</v>
          </cell>
          <cell r="N1044">
            <v>2</v>
          </cell>
        </row>
        <row r="1045">
          <cell r="B1045" t="str">
            <v>男</v>
          </cell>
          <cell r="N1045">
            <v>3</v>
          </cell>
        </row>
        <row r="1046">
          <cell r="B1046" t="str">
            <v>男</v>
          </cell>
          <cell r="C1046" t="str">
            <v>40代</v>
          </cell>
          <cell r="N1046">
            <v>3</v>
          </cell>
        </row>
        <row r="1047">
          <cell r="B1047" t="str">
            <v>男</v>
          </cell>
          <cell r="C1047" t="str">
            <v>40代</v>
          </cell>
          <cell r="N1047">
            <v>3</v>
          </cell>
        </row>
        <row r="1048">
          <cell r="B1048" t="str">
            <v>男</v>
          </cell>
          <cell r="C1048" t="str">
            <v>50代</v>
          </cell>
          <cell r="N1048">
            <v>3</v>
          </cell>
        </row>
        <row r="1049">
          <cell r="B1049" t="str">
            <v>男</v>
          </cell>
          <cell r="C1049" t="str">
            <v>40代</v>
          </cell>
          <cell r="N1049">
            <v>1</v>
          </cell>
        </row>
        <row r="1050">
          <cell r="B1050" t="str">
            <v>男</v>
          </cell>
          <cell r="C1050" t="str">
            <v>40代</v>
          </cell>
          <cell r="N1050">
            <v>2</v>
          </cell>
        </row>
        <row r="1051">
          <cell r="B1051" t="str">
            <v>男</v>
          </cell>
          <cell r="C1051" t="str">
            <v>40代</v>
          </cell>
          <cell r="N1051">
            <v>2</v>
          </cell>
        </row>
        <row r="1052">
          <cell r="B1052" t="str">
            <v>男</v>
          </cell>
          <cell r="C1052" t="str">
            <v>40代</v>
          </cell>
          <cell r="N1052">
            <v>2</v>
          </cell>
        </row>
        <row r="1053">
          <cell r="B1053" t="str">
            <v>男</v>
          </cell>
          <cell r="C1053" t="str">
            <v>40代</v>
          </cell>
          <cell r="N1053">
            <v>4</v>
          </cell>
        </row>
        <row r="1054">
          <cell r="B1054" t="str">
            <v>男</v>
          </cell>
          <cell r="C1054" t="str">
            <v>40代</v>
          </cell>
          <cell r="N1054">
            <v>4</v>
          </cell>
        </row>
        <row r="1055">
          <cell r="B1055" t="str">
            <v>男</v>
          </cell>
          <cell r="C1055" t="str">
            <v>40代</v>
          </cell>
          <cell r="N1055">
            <v>2</v>
          </cell>
        </row>
        <row r="1056">
          <cell r="B1056" t="str">
            <v>男</v>
          </cell>
          <cell r="C1056" t="str">
            <v>40代</v>
          </cell>
          <cell r="N1056">
            <v>1</v>
          </cell>
        </row>
        <row r="1057">
          <cell r="B1057" t="str">
            <v>男</v>
          </cell>
          <cell r="C1057" t="str">
            <v>40代</v>
          </cell>
          <cell r="N1057">
            <v>4</v>
          </cell>
        </row>
        <row r="1058">
          <cell r="B1058" t="str">
            <v>女</v>
          </cell>
          <cell r="C1058" t="str">
            <v>40代</v>
          </cell>
          <cell r="N1058">
            <v>3</v>
          </cell>
        </row>
        <row r="1059">
          <cell r="B1059" t="str">
            <v>女</v>
          </cell>
          <cell r="C1059" t="str">
            <v>30代</v>
          </cell>
          <cell r="N1059">
            <v>2</v>
          </cell>
        </row>
        <row r="1060">
          <cell r="B1060" t="str">
            <v>女</v>
          </cell>
          <cell r="C1060" t="str">
            <v>40代</v>
          </cell>
          <cell r="N1060">
            <v>2</v>
          </cell>
        </row>
        <row r="1061">
          <cell r="B1061" t="str">
            <v>女</v>
          </cell>
          <cell r="C1061" t="str">
            <v>60代</v>
          </cell>
          <cell r="N1061">
            <v>2</v>
          </cell>
        </row>
        <row r="1062">
          <cell r="B1062" t="str">
            <v>女</v>
          </cell>
          <cell r="C1062" t="str">
            <v>40代</v>
          </cell>
          <cell r="N1062">
            <v>3</v>
          </cell>
        </row>
        <row r="1063">
          <cell r="B1063" t="str">
            <v>女</v>
          </cell>
          <cell r="C1063" t="str">
            <v>30代</v>
          </cell>
          <cell r="N1063">
            <v>1</v>
          </cell>
        </row>
        <row r="1064">
          <cell r="B1064" t="str">
            <v>女</v>
          </cell>
          <cell r="C1064" t="str">
            <v>40代</v>
          </cell>
          <cell r="N1064">
            <v>2</v>
          </cell>
        </row>
        <row r="1065">
          <cell r="B1065" t="str">
            <v>女</v>
          </cell>
          <cell r="C1065" t="str">
            <v>30代</v>
          </cell>
          <cell r="N1065">
            <v>3</v>
          </cell>
        </row>
        <row r="1066">
          <cell r="B1066" t="str">
            <v>女</v>
          </cell>
          <cell r="C1066" t="str">
            <v>40代</v>
          </cell>
          <cell r="N1066">
            <v>2</v>
          </cell>
        </row>
        <row r="1067">
          <cell r="B1067" t="str">
            <v>女</v>
          </cell>
          <cell r="C1067" t="str">
            <v>30代</v>
          </cell>
          <cell r="N1067">
            <v>1</v>
          </cell>
        </row>
        <row r="1068">
          <cell r="B1068" t="str">
            <v>女</v>
          </cell>
          <cell r="C1068" t="str">
            <v>40代</v>
          </cell>
          <cell r="N1068">
            <v>3</v>
          </cell>
        </row>
        <row r="1069">
          <cell r="B1069" t="str">
            <v>女</v>
          </cell>
          <cell r="C1069" t="str">
            <v>40代</v>
          </cell>
          <cell r="N1069">
            <v>4</v>
          </cell>
        </row>
        <row r="1070">
          <cell r="B1070" t="str">
            <v>女</v>
          </cell>
          <cell r="C1070" t="str">
            <v>30代</v>
          </cell>
          <cell r="N1070">
            <v>3</v>
          </cell>
        </row>
        <row r="1071">
          <cell r="B1071" t="str">
            <v>女</v>
          </cell>
          <cell r="C1071" t="str">
            <v>40代</v>
          </cell>
          <cell r="N1071">
            <v>3</v>
          </cell>
        </row>
        <row r="1072">
          <cell r="B1072" t="str">
            <v>女</v>
          </cell>
          <cell r="C1072" t="str">
            <v>30代</v>
          </cell>
          <cell r="N1072">
            <v>1</v>
          </cell>
        </row>
        <row r="1073">
          <cell r="B1073" t="str">
            <v>女</v>
          </cell>
          <cell r="C1073" t="str">
            <v>40代</v>
          </cell>
          <cell r="N1073">
            <v>3</v>
          </cell>
        </row>
        <row r="1074">
          <cell r="B1074" t="str">
            <v>女</v>
          </cell>
          <cell r="C1074" t="str">
            <v>30代</v>
          </cell>
          <cell r="N1074">
            <v>3</v>
          </cell>
        </row>
        <row r="1075">
          <cell r="B1075" t="str">
            <v>女</v>
          </cell>
          <cell r="C1075" t="str">
            <v>40代</v>
          </cell>
          <cell r="N1075">
            <v>2</v>
          </cell>
        </row>
        <row r="1076">
          <cell r="B1076" t="str">
            <v>女</v>
          </cell>
          <cell r="C1076" t="str">
            <v>30代</v>
          </cell>
          <cell r="N1076">
            <v>3</v>
          </cell>
        </row>
        <row r="1077">
          <cell r="B1077" t="str">
            <v>女</v>
          </cell>
          <cell r="C1077" t="str">
            <v>40代</v>
          </cell>
          <cell r="N1077">
            <v>2</v>
          </cell>
        </row>
        <row r="1078">
          <cell r="B1078" t="str">
            <v>女</v>
          </cell>
          <cell r="C1078" t="str">
            <v>40代</v>
          </cell>
          <cell r="N1078">
            <v>2</v>
          </cell>
        </row>
        <row r="1079">
          <cell r="B1079" t="str">
            <v>女</v>
          </cell>
          <cell r="C1079" t="str">
            <v>30代</v>
          </cell>
          <cell r="N1079">
            <v>2</v>
          </cell>
        </row>
        <row r="1080">
          <cell r="B1080" t="str">
            <v>女</v>
          </cell>
          <cell r="C1080" t="str">
            <v>40代</v>
          </cell>
          <cell r="N1080">
            <v>3</v>
          </cell>
        </row>
        <row r="1081">
          <cell r="B1081" t="str">
            <v>女</v>
          </cell>
          <cell r="C1081" t="str">
            <v>30代</v>
          </cell>
          <cell r="N1081">
            <v>3</v>
          </cell>
        </row>
        <row r="1082">
          <cell r="B1082" t="str">
            <v>女</v>
          </cell>
          <cell r="C1082" t="str">
            <v>40代</v>
          </cell>
          <cell r="N1082">
            <v>4</v>
          </cell>
        </row>
        <row r="1083">
          <cell r="B1083" t="str">
            <v>女</v>
          </cell>
          <cell r="C1083" t="str">
            <v>40代</v>
          </cell>
          <cell r="N1083">
            <v>3</v>
          </cell>
        </row>
        <row r="1084">
          <cell r="B1084" t="str">
            <v>男</v>
          </cell>
          <cell r="C1084" t="str">
            <v>50代</v>
          </cell>
          <cell r="N1084">
            <v>2</v>
          </cell>
        </row>
        <row r="1085">
          <cell r="B1085" t="str">
            <v>男</v>
          </cell>
          <cell r="C1085" t="str">
            <v>30代</v>
          </cell>
          <cell r="N1085">
            <v>3</v>
          </cell>
        </row>
        <row r="1086">
          <cell r="B1086" t="str">
            <v>男</v>
          </cell>
          <cell r="C1086" t="str">
            <v>30代</v>
          </cell>
          <cell r="N1086">
            <v>1</v>
          </cell>
        </row>
        <row r="1087">
          <cell r="B1087" t="str">
            <v>男</v>
          </cell>
          <cell r="C1087" t="str">
            <v>60代</v>
          </cell>
          <cell r="N1087">
            <v>4</v>
          </cell>
        </row>
        <row r="1088">
          <cell r="B1088" t="str">
            <v>男</v>
          </cell>
          <cell r="C1088" t="str">
            <v>40代</v>
          </cell>
          <cell r="N1088">
            <v>1</v>
          </cell>
        </row>
        <row r="1089">
          <cell r="B1089" t="str">
            <v>男</v>
          </cell>
          <cell r="C1089" t="str">
            <v>40代</v>
          </cell>
          <cell r="N1089">
            <v>3</v>
          </cell>
        </row>
        <row r="1090">
          <cell r="B1090" t="str">
            <v>女</v>
          </cell>
          <cell r="C1090" t="str">
            <v>40代</v>
          </cell>
          <cell r="N1090">
            <v>2</v>
          </cell>
        </row>
        <row r="1091">
          <cell r="B1091" t="str">
            <v>女</v>
          </cell>
          <cell r="C1091" t="str">
            <v>30代</v>
          </cell>
          <cell r="N1091">
            <v>3</v>
          </cell>
        </row>
        <row r="1092">
          <cell r="B1092" t="str">
            <v>女</v>
          </cell>
          <cell r="C1092" t="str">
            <v>30代</v>
          </cell>
          <cell r="N1092">
            <v>4</v>
          </cell>
        </row>
        <row r="1093">
          <cell r="B1093" t="str">
            <v>女</v>
          </cell>
          <cell r="C1093" t="str">
            <v>30代</v>
          </cell>
          <cell r="N1093">
            <v>2</v>
          </cell>
        </row>
        <row r="1094">
          <cell r="B1094" t="str">
            <v>女</v>
          </cell>
          <cell r="C1094" t="str">
            <v>60代</v>
          </cell>
          <cell r="N1094">
            <v>3</v>
          </cell>
        </row>
        <row r="1095">
          <cell r="B1095" t="str">
            <v>女</v>
          </cell>
          <cell r="C1095" t="str">
            <v>30代</v>
          </cell>
          <cell r="N1095">
            <v>2</v>
          </cell>
        </row>
        <row r="1096">
          <cell r="B1096" t="str">
            <v>女</v>
          </cell>
          <cell r="C1096" t="str">
            <v>40代</v>
          </cell>
          <cell r="N1096">
            <v>4</v>
          </cell>
        </row>
        <row r="1097">
          <cell r="B1097" t="str">
            <v>女</v>
          </cell>
          <cell r="C1097" t="str">
            <v>40代</v>
          </cell>
          <cell r="N1097">
            <v>3</v>
          </cell>
        </row>
        <row r="1098">
          <cell r="B1098" t="str">
            <v>女</v>
          </cell>
          <cell r="C1098" t="str">
            <v>30代</v>
          </cell>
          <cell r="N1098">
            <v>3</v>
          </cell>
        </row>
        <row r="1099">
          <cell r="B1099" t="str">
            <v>女</v>
          </cell>
          <cell r="C1099" t="str">
            <v>40代</v>
          </cell>
          <cell r="N1099">
            <v>3</v>
          </cell>
        </row>
        <row r="1100">
          <cell r="B1100" t="str">
            <v>女</v>
          </cell>
          <cell r="C1100" t="str">
            <v>40代</v>
          </cell>
          <cell r="N1100">
            <v>4</v>
          </cell>
        </row>
        <row r="1101">
          <cell r="B1101" t="str">
            <v>男</v>
          </cell>
          <cell r="C1101" t="str">
            <v>40代</v>
          </cell>
          <cell r="N1101">
            <v>1</v>
          </cell>
        </row>
        <row r="1102">
          <cell r="B1102" t="str">
            <v>男</v>
          </cell>
          <cell r="C1102" t="str">
            <v>40代</v>
          </cell>
          <cell r="N1102">
            <v>2</v>
          </cell>
        </row>
        <row r="1103">
          <cell r="B1103" t="str">
            <v>男</v>
          </cell>
          <cell r="C1103" t="str">
            <v>30代</v>
          </cell>
          <cell r="N1103">
            <v>3</v>
          </cell>
        </row>
        <row r="1104">
          <cell r="B1104" t="str">
            <v>男</v>
          </cell>
          <cell r="C1104" t="str">
            <v>40代</v>
          </cell>
          <cell r="N1104">
            <v>2</v>
          </cell>
        </row>
        <row r="1105">
          <cell r="B1105" t="str">
            <v>男</v>
          </cell>
          <cell r="C1105" t="str">
            <v>30代</v>
          </cell>
          <cell r="N1105">
            <v>3</v>
          </cell>
        </row>
        <row r="1106">
          <cell r="B1106" t="str">
            <v>男</v>
          </cell>
          <cell r="C1106" t="str">
            <v>40代</v>
          </cell>
          <cell r="N1106">
            <v>3</v>
          </cell>
        </row>
        <row r="1107">
          <cell r="B1107" t="str">
            <v>男</v>
          </cell>
          <cell r="C1107" t="str">
            <v>40代</v>
          </cell>
          <cell r="N1107">
            <v>3</v>
          </cell>
        </row>
        <row r="1108">
          <cell r="B1108" t="str">
            <v>男</v>
          </cell>
          <cell r="C1108" t="str">
            <v>40代</v>
          </cell>
          <cell r="N1108">
            <v>4</v>
          </cell>
        </row>
        <row r="1109">
          <cell r="B1109" t="str">
            <v>男</v>
          </cell>
          <cell r="C1109" t="str">
            <v>40代</v>
          </cell>
          <cell r="N1109">
            <v>2</v>
          </cell>
        </row>
        <row r="1110">
          <cell r="B1110" t="str">
            <v>男</v>
          </cell>
          <cell r="C1110" t="str">
            <v>50代</v>
          </cell>
          <cell r="N1110">
            <v>1</v>
          </cell>
        </row>
        <row r="1111">
          <cell r="B1111" t="str">
            <v>男</v>
          </cell>
          <cell r="C1111" t="str">
            <v>40代</v>
          </cell>
          <cell r="N1111">
            <v>3</v>
          </cell>
        </row>
        <row r="1112">
          <cell r="B1112" t="str">
            <v>女</v>
          </cell>
          <cell r="C1112" t="str">
            <v>30代</v>
          </cell>
          <cell r="N1112">
            <v>2</v>
          </cell>
        </row>
        <row r="1113">
          <cell r="B1113" t="str">
            <v>女</v>
          </cell>
          <cell r="C1113" t="str">
            <v>40代</v>
          </cell>
          <cell r="N1113">
            <v>2</v>
          </cell>
        </row>
        <row r="1114">
          <cell r="B1114" t="str">
            <v>女</v>
          </cell>
          <cell r="C1114" t="str">
            <v>40代</v>
          </cell>
          <cell r="N1114">
            <v>3</v>
          </cell>
        </row>
        <row r="1115">
          <cell r="B1115" t="str">
            <v>女</v>
          </cell>
          <cell r="C1115" t="str">
            <v>40代</v>
          </cell>
          <cell r="N1115">
            <v>2</v>
          </cell>
        </row>
        <row r="1116">
          <cell r="B1116" t="str">
            <v>女</v>
          </cell>
          <cell r="C1116" t="str">
            <v>40代</v>
          </cell>
          <cell r="N1116">
            <v>1</v>
          </cell>
        </row>
        <row r="1117">
          <cell r="B1117" t="str">
            <v>女</v>
          </cell>
          <cell r="C1117" t="str">
            <v>40代</v>
          </cell>
          <cell r="N1117">
            <v>3</v>
          </cell>
        </row>
        <row r="1118">
          <cell r="B1118" t="str">
            <v>女</v>
          </cell>
          <cell r="C1118" t="str">
            <v>30代</v>
          </cell>
          <cell r="N1118">
            <v>4</v>
          </cell>
        </row>
        <row r="1119">
          <cell r="B1119" t="str">
            <v>女</v>
          </cell>
          <cell r="C1119" t="str">
            <v>30代</v>
          </cell>
          <cell r="N1119">
            <v>3</v>
          </cell>
        </row>
        <row r="1120">
          <cell r="B1120" t="str">
            <v>女</v>
          </cell>
          <cell r="C1120" t="str">
            <v>40代</v>
          </cell>
          <cell r="N1120">
            <v>2</v>
          </cell>
        </row>
        <row r="1121">
          <cell r="B1121" t="str">
            <v>女</v>
          </cell>
          <cell r="C1121" t="str">
            <v>30代</v>
          </cell>
          <cell r="N1121">
            <v>1</v>
          </cell>
        </row>
        <row r="1122">
          <cell r="B1122" t="str">
            <v>女</v>
          </cell>
          <cell r="C1122" t="str">
            <v>40代</v>
          </cell>
          <cell r="N1122">
            <v>2</v>
          </cell>
        </row>
        <row r="1123">
          <cell r="B1123" t="str">
            <v>女</v>
          </cell>
          <cell r="C1123" t="str">
            <v>30代</v>
          </cell>
          <cell r="N1123">
            <v>1</v>
          </cell>
        </row>
        <row r="1124">
          <cell r="B1124" t="str">
            <v>女</v>
          </cell>
          <cell r="C1124" t="str">
            <v>30代</v>
          </cell>
          <cell r="N1124">
            <v>1</v>
          </cell>
        </row>
        <row r="1125">
          <cell r="B1125" t="str">
            <v>女</v>
          </cell>
          <cell r="C1125" t="str">
            <v>40代</v>
          </cell>
          <cell r="N1125">
            <v>3</v>
          </cell>
        </row>
        <row r="1126">
          <cell r="B1126" t="str">
            <v>女</v>
          </cell>
          <cell r="C1126" t="str">
            <v>40代</v>
          </cell>
          <cell r="N1126">
            <v>1</v>
          </cell>
        </row>
        <row r="1127">
          <cell r="B1127" t="str">
            <v>女</v>
          </cell>
          <cell r="C1127" t="str">
            <v>40代</v>
          </cell>
          <cell r="N1127">
            <v>1</v>
          </cell>
        </row>
        <row r="1128">
          <cell r="B1128" t="str">
            <v>女</v>
          </cell>
          <cell r="C1128" t="str">
            <v>40代</v>
          </cell>
          <cell r="N1128">
            <v>3</v>
          </cell>
        </row>
        <row r="1129">
          <cell r="B1129" t="str">
            <v>女</v>
          </cell>
          <cell r="C1129" t="str">
            <v>40代</v>
          </cell>
          <cell r="N1129">
            <v>1</v>
          </cell>
        </row>
        <row r="1130">
          <cell r="B1130" t="str">
            <v>女</v>
          </cell>
          <cell r="C1130" t="str">
            <v>40代</v>
          </cell>
          <cell r="N1130">
            <v>2</v>
          </cell>
        </row>
        <row r="1131">
          <cell r="B1131" t="str">
            <v>女</v>
          </cell>
          <cell r="C1131" t="str">
            <v>40代</v>
          </cell>
          <cell r="N1131">
            <v>1</v>
          </cell>
        </row>
        <row r="1132">
          <cell r="B1132" t="str">
            <v>女</v>
          </cell>
          <cell r="C1132" t="str">
            <v>40代</v>
          </cell>
          <cell r="N1132">
            <v>2</v>
          </cell>
        </row>
        <row r="1133">
          <cell r="B1133" t="str">
            <v>女</v>
          </cell>
          <cell r="C1133" t="str">
            <v>40代</v>
          </cell>
          <cell r="N1133">
            <v>3</v>
          </cell>
        </row>
        <row r="1134">
          <cell r="B1134" t="str">
            <v>女</v>
          </cell>
          <cell r="C1134" t="str">
            <v>30代</v>
          </cell>
          <cell r="N1134">
            <v>2</v>
          </cell>
        </row>
        <row r="1135">
          <cell r="B1135" t="str">
            <v>女</v>
          </cell>
          <cell r="C1135" t="str">
            <v>40代</v>
          </cell>
          <cell r="N1135">
            <v>4</v>
          </cell>
        </row>
        <row r="1136">
          <cell r="B1136" t="str">
            <v>女</v>
          </cell>
          <cell r="C1136" t="str">
            <v>40代</v>
          </cell>
          <cell r="N1136">
            <v>3</v>
          </cell>
        </row>
        <row r="1137">
          <cell r="B1137" t="str">
            <v>女</v>
          </cell>
          <cell r="C1137" t="str">
            <v>30代</v>
          </cell>
          <cell r="N1137">
            <v>4</v>
          </cell>
        </row>
        <row r="1138">
          <cell r="B1138" t="str">
            <v>女</v>
          </cell>
          <cell r="C1138" t="str">
            <v>40代</v>
          </cell>
          <cell r="N1138">
            <v>2</v>
          </cell>
        </row>
        <row r="1139">
          <cell r="B1139" t="str">
            <v>女</v>
          </cell>
          <cell r="C1139" t="str">
            <v>40代</v>
          </cell>
          <cell r="N1139">
            <v>3</v>
          </cell>
        </row>
        <row r="1140">
          <cell r="B1140" t="str">
            <v>女</v>
          </cell>
          <cell r="C1140" t="str">
            <v>40代</v>
          </cell>
          <cell r="N1140">
            <v>3</v>
          </cell>
        </row>
        <row r="1141">
          <cell r="B1141" t="str">
            <v>女</v>
          </cell>
          <cell r="C1141" t="str">
            <v>30代</v>
          </cell>
          <cell r="N1141">
            <v>2</v>
          </cell>
        </row>
        <row r="1142">
          <cell r="B1142" t="str">
            <v>女</v>
          </cell>
          <cell r="C1142" t="str">
            <v>30代</v>
          </cell>
          <cell r="N1142">
            <v>1</v>
          </cell>
        </row>
        <row r="1143">
          <cell r="B1143" t="str">
            <v>女</v>
          </cell>
          <cell r="C1143" t="str">
            <v>30代</v>
          </cell>
          <cell r="N1143">
            <v>2</v>
          </cell>
        </row>
        <row r="1144">
          <cell r="B1144" t="str">
            <v>女</v>
          </cell>
          <cell r="C1144" t="str">
            <v>40代</v>
          </cell>
          <cell r="N1144">
            <v>4</v>
          </cell>
        </row>
        <row r="1145">
          <cell r="B1145" t="str">
            <v>女</v>
          </cell>
          <cell r="C1145" t="str">
            <v>40代</v>
          </cell>
          <cell r="N1145">
            <v>3</v>
          </cell>
        </row>
        <row r="1146">
          <cell r="B1146" t="str">
            <v>女</v>
          </cell>
          <cell r="C1146" t="str">
            <v>40代</v>
          </cell>
          <cell r="N1146">
            <v>2</v>
          </cell>
        </row>
        <row r="1147">
          <cell r="B1147" t="str">
            <v>男</v>
          </cell>
          <cell r="C1147" t="str">
            <v>40代</v>
          </cell>
          <cell r="N1147">
            <v>2</v>
          </cell>
        </row>
        <row r="1148">
          <cell r="B1148" t="str">
            <v>男</v>
          </cell>
          <cell r="C1148" t="str">
            <v>50代</v>
          </cell>
          <cell r="N1148">
            <v>1</v>
          </cell>
        </row>
        <row r="1149">
          <cell r="B1149" t="str">
            <v>男</v>
          </cell>
          <cell r="C1149" t="str">
            <v>40代</v>
          </cell>
          <cell r="N1149">
            <v>2</v>
          </cell>
        </row>
        <row r="1150">
          <cell r="B1150" t="str">
            <v>男</v>
          </cell>
          <cell r="C1150" t="str">
            <v>40代</v>
          </cell>
          <cell r="N1150">
            <v>2</v>
          </cell>
        </row>
        <row r="1151">
          <cell r="B1151" t="str">
            <v>男</v>
          </cell>
          <cell r="C1151" t="str">
            <v>40代</v>
          </cell>
          <cell r="N1151">
            <v>3</v>
          </cell>
        </row>
        <row r="1152">
          <cell r="B1152" t="str">
            <v>男</v>
          </cell>
          <cell r="C1152" t="str">
            <v>40代</v>
          </cell>
          <cell r="N1152">
            <v>4</v>
          </cell>
        </row>
        <row r="1153">
          <cell r="B1153" t="str">
            <v>男</v>
          </cell>
          <cell r="C1153" t="str">
            <v>40代</v>
          </cell>
          <cell r="N1153">
            <v>1</v>
          </cell>
        </row>
        <row r="1154">
          <cell r="B1154" t="str">
            <v>男</v>
          </cell>
          <cell r="C1154" t="str">
            <v>40代</v>
          </cell>
          <cell r="N1154">
            <v>3</v>
          </cell>
        </row>
        <row r="1155">
          <cell r="B1155" t="str">
            <v>男</v>
          </cell>
          <cell r="C1155" t="str">
            <v>40代</v>
          </cell>
          <cell r="N1155">
            <v>3</v>
          </cell>
        </row>
        <row r="1156">
          <cell r="B1156" t="str">
            <v>男</v>
          </cell>
          <cell r="C1156" t="str">
            <v>40代</v>
          </cell>
          <cell r="N1156">
            <v>4</v>
          </cell>
        </row>
        <row r="1157">
          <cell r="B1157" t="str">
            <v>男</v>
          </cell>
          <cell r="C1157" t="str">
            <v>30代</v>
          </cell>
          <cell r="N1157">
            <v>2</v>
          </cell>
        </row>
        <row r="1158">
          <cell r="B1158" t="str">
            <v>男</v>
          </cell>
          <cell r="C1158" t="str">
            <v>40代</v>
          </cell>
          <cell r="N1158">
            <v>2</v>
          </cell>
        </row>
        <row r="1159">
          <cell r="B1159" t="str">
            <v>男</v>
          </cell>
          <cell r="C1159" t="str">
            <v>40代</v>
          </cell>
          <cell r="N1159">
            <v>1</v>
          </cell>
        </row>
        <row r="1160">
          <cell r="B1160" t="str">
            <v>男</v>
          </cell>
          <cell r="C1160" t="str">
            <v>30代</v>
          </cell>
          <cell r="N1160">
            <v>1</v>
          </cell>
        </row>
        <row r="1161">
          <cell r="B1161" t="str">
            <v>男</v>
          </cell>
          <cell r="C1161" t="str">
            <v>40代</v>
          </cell>
          <cell r="N1161">
            <v>3</v>
          </cell>
        </row>
        <row r="1162">
          <cell r="B1162" t="str">
            <v>男</v>
          </cell>
          <cell r="C1162" t="str">
            <v>40代</v>
          </cell>
          <cell r="N1162">
            <v>1</v>
          </cell>
        </row>
        <row r="1163">
          <cell r="B1163" t="str">
            <v>男</v>
          </cell>
          <cell r="C1163" t="str">
            <v>60代</v>
          </cell>
          <cell r="N1163">
            <v>2</v>
          </cell>
        </row>
        <row r="1164">
          <cell r="B1164" t="str">
            <v>男</v>
          </cell>
          <cell r="C1164" t="str">
            <v>30代</v>
          </cell>
          <cell r="N1164">
            <v>3</v>
          </cell>
        </row>
        <row r="1165">
          <cell r="B1165" t="str">
            <v>男</v>
          </cell>
          <cell r="C1165" t="str">
            <v>40代</v>
          </cell>
          <cell r="N1165">
            <v>2</v>
          </cell>
        </row>
        <row r="1166">
          <cell r="B1166" t="str">
            <v>男</v>
          </cell>
          <cell r="C1166" t="str">
            <v>30代</v>
          </cell>
          <cell r="N1166">
            <v>2</v>
          </cell>
        </row>
        <row r="1167">
          <cell r="B1167" t="str">
            <v>男</v>
          </cell>
          <cell r="C1167" t="str">
            <v>50代</v>
          </cell>
          <cell r="N1167">
            <v>4</v>
          </cell>
        </row>
        <row r="1168">
          <cell r="B1168" t="str">
            <v>男</v>
          </cell>
          <cell r="C1168" t="str">
            <v>40代</v>
          </cell>
          <cell r="N1168">
            <v>2</v>
          </cell>
        </row>
        <row r="1169">
          <cell r="B1169" t="str">
            <v>男</v>
          </cell>
          <cell r="C1169" t="str">
            <v>20代</v>
          </cell>
          <cell r="N1169">
            <v>3</v>
          </cell>
        </row>
        <row r="1170">
          <cell r="B1170" t="str">
            <v>女</v>
          </cell>
          <cell r="C1170" t="str">
            <v>30代</v>
          </cell>
          <cell r="N1170">
            <v>3</v>
          </cell>
        </row>
        <row r="1171">
          <cell r="B1171" t="str">
            <v>女</v>
          </cell>
          <cell r="C1171" t="str">
            <v>30代</v>
          </cell>
          <cell r="N1171">
            <v>3</v>
          </cell>
        </row>
        <row r="1172">
          <cell r="B1172" t="str">
            <v>女</v>
          </cell>
          <cell r="C1172" t="str">
            <v>40代</v>
          </cell>
          <cell r="N1172">
            <v>2</v>
          </cell>
        </row>
        <row r="1173">
          <cell r="B1173" t="str">
            <v>女</v>
          </cell>
          <cell r="C1173" t="str">
            <v>40代</v>
          </cell>
          <cell r="N1173">
            <v>3</v>
          </cell>
        </row>
        <row r="1174">
          <cell r="B1174" t="str">
            <v>女</v>
          </cell>
          <cell r="C1174" t="str">
            <v>30代</v>
          </cell>
          <cell r="N1174">
            <v>4</v>
          </cell>
        </row>
        <row r="1175">
          <cell r="B1175" t="str">
            <v>女</v>
          </cell>
          <cell r="C1175" t="str">
            <v>40代</v>
          </cell>
          <cell r="N1175">
            <v>4</v>
          </cell>
        </row>
        <row r="1176">
          <cell r="B1176" t="str">
            <v>女</v>
          </cell>
          <cell r="C1176" t="str">
            <v>40代</v>
          </cell>
          <cell r="N1176">
            <v>3</v>
          </cell>
        </row>
        <row r="1177">
          <cell r="B1177" t="str">
            <v>女</v>
          </cell>
          <cell r="C1177" t="str">
            <v>30代</v>
          </cell>
          <cell r="N1177">
            <v>2</v>
          </cell>
        </row>
        <row r="1178">
          <cell r="B1178" t="str">
            <v>女</v>
          </cell>
          <cell r="C1178" t="str">
            <v>40代</v>
          </cell>
          <cell r="N1178">
            <v>2</v>
          </cell>
        </row>
        <row r="1179">
          <cell r="B1179" t="str">
            <v>女</v>
          </cell>
          <cell r="C1179" t="str">
            <v>40代</v>
          </cell>
          <cell r="N1179">
            <v>2</v>
          </cell>
        </row>
        <row r="1180">
          <cell r="B1180" t="str">
            <v>女</v>
          </cell>
          <cell r="C1180" t="str">
            <v>40代</v>
          </cell>
          <cell r="N1180">
            <v>2</v>
          </cell>
        </row>
        <row r="1181">
          <cell r="B1181" t="str">
            <v>女</v>
          </cell>
          <cell r="C1181" t="str">
            <v>40代</v>
          </cell>
          <cell r="N1181">
            <v>1</v>
          </cell>
        </row>
        <row r="1182">
          <cell r="B1182" t="str">
            <v>女</v>
          </cell>
          <cell r="C1182" t="str">
            <v>40代</v>
          </cell>
          <cell r="N1182">
            <v>2</v>
          </cell>
        </row>
        <row r="1183">
          <cell r="B1183" t="str">
            <v>女</v>
          </cell>
          <cell r="C1183" t="str">
            <v>30代</v>
          </cell>
          <cell r="N1183">
            <v>4</v>
          </cell>
        </row>
        <row r="1184">
          <cell r="B1184" t="str">
            <v>女</v>
          </cell>
          <cell r="C1184" t="str">
            <v>40代</v>
          </cell>
          <cell r="N1184">
            <v>3</v>
          </cell>
        </row>
        <row r="1185">
          <cell r="B1185" t="str">
            <v>女</v>
          </cell>
          <cell r="C1185" t="str">
            <v>40代</v>
          </cell>
          <cell r="N1185">
            <v>3</v>
          </cell>
        </row>
        <row r="1186">
          <cell r="B1186" t="str">
            <v>女</v>
          </cell>
          <cell r="C1186" t="str">
            <v>30代</v>
          </cell>
          <cell r="N1186">
            <v>3</v>
          </cell>
        </row>
        <row r="1187">
          <cell r="B1187" t="str">
            <v>女</v>
          </cell>
          <cell r="C1187" t="str">
            <v>30代</v>
          </cell>
          <cell r="N1187">
            <v>2</v>
          </cell>
        </row>
        <row r="1188">
          <cell r="B1188" t="str">
            <v>女</v>
          </cell>
          <cell r="C1188" t="str">
            <v>40代</v>
          </cell>
          <cell r="N1188">
            <v>3</v>
          </cell>
        </row>
        <row r="1189">
          <cell r="B1189" t="str">
            <v>女</v>
          </cell>
          <cell r="C1189" t="str">
            <v>40代</v>
          </cell>
          <cell r="N1189">
            <v>2</v>
          </cell>
        </row>
        <row r="1190">
          <cell r="B1190" t="str">
            <v>女</v>
          </cell>
          <cell r="C1190" t="str">
            <v>30代</v>
          </cell>
          <cell r="N1190">
            <v>4</v>
          </cell>
        </row>
        <row r="1191">
          <cell r="B1191" t="str">
            <v>女</v>
          </cell>
          <cell r="C1191" t="str">
            <v>30代</v>
          </cell>
        </row>
        <row r="1192">
          <cell r="B1192" t="str">
            <v>女</v>
          </cell>
          <cell r="C1192" t="str">
            <v>30代</v>
          </cell>
          <cell r="N1192">
            <v>3</v>
          </cell>
        </row>
        <row r="1193">
          <cell r="B1193" t="str">
            <v>女</v>
          </cell>
          <cell r="C1193" t="str">
            <v>40代</v>
          </cell>
          <cell r="N1193">
            <v>3</v>
          </cell>
        </row>
        <row r="1194">
          <cell r="B1194" t="str">
            <v>女</v>
          </cell>
          <cell r="C1194" t="str">
            <v>40代</v>
          </cell>
          <cell r="N1194">
            <v>3</v>
          </cell>
        </row>
        <row r="1195">
          <cell r="B1195" t="str">
            <v>女</v>
          </cell>
          <cell r="C1195" t="str">
            <v>30代</v>
          </cell>
          <cell r="N1195">
            <v>2</v>
          </cell>
        </row>
        <row r="1196">
          <cell r="B1196" t="str">
            <v>女</v>
          </cell>
          <cell r="C1196" t="str">
            <v>40代</v>
          </cell>
          <cell r="N1196">
            <v>1</v>
          </cell>
        </row>
        <row r="1197">
          <cell r="B1197" t="str">
            <v>女</v>
          </cell>
          <cell r="C1197" t="str">
            <v>40代</v>
          </cell>
          <cell r="N1197">
            <v>4</v>
          </cell>
        </row>
        <row r="1198">
          <cell r="B1198" t="str">
            <v>女</v>
          </cell>
          <cell r="C1198" t="str">
            <v>40代</v>
          </cell>
        </row>
        <row r="1199">
          <cell r="B1199" t="str">
            <v>女</v>
          </cell>
          <cell r="C1199" t="str">
            <v>40代</v>
          </cell>
          <cell r="N1199">
            <v>3</v>
          </cell>
        </row>
        <row r="1200">
          <cell r="B1200" t="str">
            <v>女</v>
          </cell>
          <cell r="C1200" t="str">
            <v>40代</v>
          </cell>
          <cell r="N1200">
            <v>3</v>
          </cell>
        </row>
        <row r="1201">
          <cell r="B1201" t="str">
            <v>女</v>
          </cell>
          <cell r="C1201" t="str">
            <v>30代</v>
          </cell>
          <cell r="N1201">
            <v>4</v>
          </cell>
        </row>
        <row r="1202">
          <cell r="B1202" t="str">
            <v>女</v>
          </cell>
          <cell r="C1202" t="str">
            <v>40代</v>
          </cell>
          <cell r="N1202">
            <v>3</v>
          </cell>
        </row>
        <row r="1203">
          <cell r="B1203" t="str">
            <v>女</v>
          </cell>
          <cell r="C1203" t="str">
            <v>40代</v>
          </cell>
          <cell r="N1203">
            <v>3</v>
          </cell>
        </row>
        <row r="1204">
          <cell r="B1204" t="str">
            <v>女</v>
          </cell>
          <cell r="C1204" t="str">
            <v>30代</v>
          </cell>
        </row>
        <row r="1205">
          <cell r="B1205" t="str">
            <v>女</v>
          </cell>
          <cell r="C1205" t="str">
            <v>30代</v>
          </cell>
          <cell r="N1205">
            <v>4</v>
          </cell>
        </row>
        <row r="1206">
          <cell r="B1206" t="str">
            <v>女</v>
          </cell>
          <cell r="C1206" t="str">
            <v>30代</v>
          </cell>
          <cell r="N1206">
            <v>3</v>
          </cell>
        </row>
        <row r="1207">
          <cell r="B1207" t="str">
            <v>女</v>
          </cell>
          <cell r="C1207" t="str">
            <v>40代</v>
          </cell>
          <cell r="N1207">
            <v>3</v>
          </cell>
        </row>
        <row r="1208">
          <cell r="B1208" t="str">
            <v>女</v>
          </cell>
          <cell r="C1208" t="str">
            <v>40代</v>
          </cell>
        </row>
        <row r="1209">
          <cell r="B1209" t="str">
            <v>女</v>
          </cell>
          <cell r="C1209" t="str">
            <v>40代</v>
          </cell>
          <cell r="N1209">
            <v>3</v>
          </cell>
        </row>
        <row r="1210">
          <cell r="B1210" t="str">
            <v>女</v>
          </cell>
          <cell r="C1210" t="str">
            <v>40代</v>
          </cell>
          <cell r="N1210">
            <v>4</v>
          </cell>
        </row>
        <row r="1211">
          <cell r="B1211" t="str">
            <v>女</v>
          </cell>
          <cell r="C1211" t="str">
            <v>20代</v>
          </cell>
          <cell r="N1211">
            <v>2</v>
          </cell>
        </row>
        <row r="1212">
          <cell r="B1212" t="str">
            <v>女</v>
          </cell>
          <cell r="C1212" t="str">
            <v>20代</v>
          </cell>
          <cell r="N1212">
            <v>2</v>
          </cell>
        </row>
        <row r="1213">
          <cell r="B1213" t="str">
            <v>女</v>
          </cell>
          <cell r="C1213" t="str">
            <v>30代</v>
          </cell>
          <cell r="N1213">
            <v>3</v>
          </cell>
        </row>
        <row r="1214">
          <cell r="B1214" t="str">
            <v>女</v>
          </cell>
          <cell r="C1214" t="str">
            <v>30代</v>
          </cell>
          <cell r="N1214">
            <v>2</v>
          </cell>
        </row>
        <row r="1215">
          <cell r="B1215" t="str">
            <v>女</v>
          </cell>
          <cell r="C1215" t="str">
            <v>40代</v>
          </cell>
          <cell r="N1215">
            <v>2</v>
          </cell>
        </row>
        <row r="1216">
          <cell r="B1216" t="str">
            <v>女</v>
          </cell>
          <cell r="C1216" t="str">
            <v>30代</v>
          </cell>
          <cell r="N1216">
            <v>3</v>
          </cell>
        </row>
        <row r="1217">
          <cell r="B1217" t="str">
            <v>女</v>
          </cell>
          <cell r="C1217" t="str">
            <v>30代</v>
          </cell>
          <cell r="N1217">
            <v>4</v>
          </cell>
        </row>
        <row r="1218">
          <cell r="B1218" t="str">
            <v>女</v>
          </cell>
          <cell r="C1218" t="str">
            <v>30代</v>
          </cell>
          <cell r="N1218">
            <v>4</v>
          </cell>
        </row>
        <row r="1219">
          <cell r="B1219" t="str">
            <v>女</v>
          </cell>
          <cell r="C1219" t="str">
            <v>40代</v>
          </cell>
          <cell r="N1219">
            <v>4</v>
          </cell>
        </row>
        <row r="1220">
          <cell r="B1220" t="str">
            <v>女</v>
          </cell>
          <cell r="C1220" t="str">
            <v>70代</v>
          </cell>
        </row>
        <row r="1221">
          <cell r="B1221" t="str">
            <v>女</v>
          </cell>
          <cell r="C1221" t="str">
            <v>40代</v>
          </cell>
          <cell r="N1221">
            <v>2</v>
          </cell>
        </row>
        <row r="1222">
          <cell r="B1222" t="str">
            <v>女</v>
          </cell>
          <cell r="C1222" t="str">
            <v>30代</v>
          </cell>
          <cell r="N1222">
            <v>2</v>
          </cell>
        </row>
        <row r="1223">
          <cell r="B1223" t="str">
            <v>女</v>
          </cell>
          <cell r="C1223" t="str">
            <v>30代</v>
          </cell>
          <cell r="N1223">
            <v>2</v>
          </cell>
        </row>
        <row r="1224">
          <cell r="B1224" t="str">
            <v>女</v>
          </cell>
          <cell r="C1224" t="str">
            <v>40代</v>
          </cell>
          <cell r="N1224">
            <v>3</v>
          </cell>
        </row>
        <row r="1225">
          <cell r="B1225" t="str">
            <v>女</v>
          </cell>
          <cell r="C1225" t="str">
            <v>30代</v>
          </cell>
          <cell r="N1225">
            <v>1</v>
          </cell>
        </row>
        <row r="1226">
          <cell r="B1226" t="str">
            <v>女</v>
          </cell>
          <cell r="C1226" t="str">
            <v>40代</v>
          </cell>
          <cell r="N1226">
            <v>2</v>
          </cell>
        </row>
        <row r="1227">
          <cell r="B1227" t="str">
            <v>女</v>
          </cell>
          <cell r="C1227" t="str">
            <v>30代</v>
          </cell>
          <cell r="N1227">
            <v>1</v>
          </cell>
        </row>
        <row r="1228">
          <cell r="B1228" t="str">
            <v>女</v>
          </cell>
          <cell r="C1228" t="str">
            <v>40代</v>
          </cell>
          <cell r="N1228">
            <v>4</v>
          </cell>
        </row>
        <row r="1229">
          <cell r="B1229" t="str">
            <v>女</v>
          </cell>
          <cell r="C1229" t="str">
            <v>30代</v>
          </cell>
          <cell r="N1229">
            <v>1</v>
          </cell>
        </row>
        <row r="1230">
          <cell r="B1230" t="str">
            <v>女</v>
          </cell>
          <cell r="C1230" t="str">
            <v>40代</v>
          </cell>
          <cell r="N1230">
            <v>4</v>
          </cell>
        </row>
        <row r="1231">
          <cell r="B1231" t="str">
            <v>女</v>
          </cell>
          <cell r="C1231" t="str">
            <v>30代</v>
          </cell>
          <cell r="N1231">
            <v>3</v>
          </cell>
        </row>
        <row r="1232">
          <cell r="B1232" t="str">
            <v>女</v>
          </cell>
          <cell r="C1232" t="str">
            <v>40代</v>
          </cell>
          <cell r="N1232">
            <v>4</v>
          </cell>
        </row>
        <row r="1233">
          <cell r="B1233" t="str">
            <v>男</v>
          </cell>
          <cell r="C1233" t="str">
            <v>40代</v>
          </cell>
          <cell r="N1233">
            <v>2</v>
          </cell>
        </row>
        <row r="1234">
          <cell r="B1234" t="str">
            <v>女</v>
          </cell>
          <cell r="C1234" t="str">
            <v>40代</v>
          </cell>
          <cell r="N1234">
            <v>3</v>
          </cell>
        </row>
        <row r="1235">
          <cell r="B1235" t="str">
            <v>男</v>
          </cell>
          <cell r="C1235" t="str">
            <v>40代</v>
          </cell>
          <cell r="N1235">
            <v>3</v>
          </cell>
        </row>
        <row r="1236">
          <cell r="B1236" t="str">
            <v>女</v>
          </cell>
          <cell r="C1236" t="str">
            <v>30代</v>
          </cell>
          <cell r="N1236">
            <v>1</v>
          </cell>
        </row>
        <row r="1237">
          <cell r="B1237" t="str">
            <v>男</v>
          </cell>
          <cell r="C1237" t="str">
            <v>30代</v>
          </cell>
          <cell r="N1237">
            <v>3</v>
          </cell>
        </row>
      </sheetData>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49"/>
  <sheetViews>
    <sheetView tabSelected="1" zoomScaleNormal="100" workbookViewId="0">
      <selection activeCell="L3" sqref="L3"/>
    </sheetView>
  </sheetViews>
  <sheetFormatPr defaultRowHeight="13.5" x14ac:dyDescent="0.15"/>
  <cols>
    <col min="1" max="1" width="8.125" style="14" customWidth="1"/>
    <col min="2" max="2" width="26.125" style="14" customWidth="1"/>
    <col min="3" max="27" width="7.625" style="14" customWidth="1"/>
    <col min="28" max="16384" width="9" style="14"/>
  </cols>
  <sheetData>
    <row r="1" spans="1:27" s="3" customFormat="1" x14ac:dyDescent="0.15">
      <c r="A1" s="1" t="s">
        <v>181</v>
      </c>
      <c r="B1" s="2"/>
      <c r="C1" s="1"/>
      <c r="D1" s="1"/>
      <c r="E1" s="1"/>
      <c r="F1" s="1"/>
      <c r="G1" s="1"/>
      <c r="H1" s="1"/>
      <c r="I1" s="1"/>
      <c r="J1" s="1"/>
      <c r="K1" s="1"/>
      <c r="L1" s="1"/>
      <c r="M1" s="1"/>
      <c r="N1" s="1"/>
      <c r="O1" s="1"/>
      <c r="P1" s="1"/>
      <c r="Q1" s="1"/>
      <c r="R1" s="1"/>
      <c r="S1" s="1"/>
      <c r="T1" s="1"/>
      <c r="U1" s="1"/>
      <c r="V1" s="1"/>
      <c r="W1" s="1"/>
      <c r="X1" s="1"/>
      <c r="Y1" s="1"/>
      <c r="Z1" s="1"/>
      <c r="AA1" s="1"/>
    </row>
    <row r="2" spans="1:27" s="3" customFormat="1" x14ac:dyDescent="0.15">
      <c r="A2" s="1"/>
      <c r="B2" s="16" t="s">
        <v>182</v>
      </c>
      <c r="C2" s="16"/>
      <c r="D2" s="16"/>
      <c r="E2" s="16"/>
      <c r="F2" s="16"/>
      <c r="G2" s="1"/>
      <c r="H2" s="1"/>
      <c r="I2" s="1"/>
      <c r="J2" s="1"/>
      <c r="K2" s="1"/>
      <c r="L2" s="1"/>
      <c r="M2" s="1"/>
      <c r="N2" s="1"/>
      <c r="O2" s="1"/>
      <c r="P2" s="1"/>
      <c r="Q2" s="1"/>
      <c r="R2" s="1"/>
      <c r="S2" s="1"/>
      <c r="T2" s="1"/>
      <c r="U2" s="1"/>
      <c r="V2" s="1"/>
      <c r="W2" s="1"/>
      <c r="X2" s="1"/>
      <c r="Y2" s="1"/>
      <c r="Z2" s="1"/>
      <c r="AA2" s="1"/>
    </row>
    <row r="5" spans="1:27" s="3" customFormat="1" x14ac:dyDescent="0.15">
      <c r="A5" s="1" t="s">
        <v>0</v>
      </c>
      <c r="B5" s="2"/>
      <c r="C5" s="1"/>
      <c r="D5" s="1"/>
      <c r="E5" s="1"/>
      <c r="F5" s="1"/>
      <c r="G5" s="1"/>
      <c r="H5" s="1"/>
      <c r="I5" s="1"/>
      <c r="J5" s="1"/>
      <c r="K5" s="1"/>
      <c r="L5" s="1"/>
      <c r="M5" s="1"/>
      <c r="N5" s="1"/>
      <c r="O5" s="1"/>
      <c r="P5" s="1"/>
      <c r="Q5" s="1"/>
      <c r="R5" s="1"/>
      <c r="S5" s="1"/>
      <c r="T5" s="1"/>
      <c r="U5" s="1"/>
      <c r="V5" s="1"/>
      <c r="W5" s="1"/>
      <c r="X5" s="1"/>
      <c r="Y5" s="1"/>
      <c r="Z5" s="1"/>
      <c r="AA5" s="1"/>
    </row>
    <row r="6" spans="1:27" s="3" customFormat="1" x14ac:dyDescent="0.15">
      <c r="A6" s="1"/>
      <c r="B6" s="2"/>
      <c r="C6" s="1"/>
      <c r="D6" s="1"/>
      <c r="E6" s="1"/>
      <c r="F6" s="1"/>
      <c r="G6" s="1"/>
      <c r="H6" s="1"/>
      <c r="I6" s="1"/>
      <c r="J6" s="1"/>
      <c r="K6" s="1"/>
      <c r="L6" s="1"/>
      <c r="M6" s="1"/>
      <c r="N6" s="1"/>
      <c r="O6" s="1"/>
      <c r="P6" s="1"/>
      <c r="Q6" s="1"/>
      <c r="R6" s="1"/>
      <c r="S6" s="1"/>
      <c r="T6" s="1"/>
      <c r="U6" s="1"/>
      <c r="V6" s="1"/>
      <c r="W6" s="1"/>
      <c r="X6" s="1"/>
      <c r="Y6" s="1"/>
      <c r="Z6" s="1"/>
      <c r="AA6" s="1"/>
    </row>
    <row r="7" spans="1:27" s="3" customFormat="1" x14ac:dyDescent="0.15">
      <c r="A7" s="1"/>
      <c r="B7" s="2"/>
      <c r="C7" s="1"/>
      <c r="D7" s="1"/>
      <c r="E7" s="1"/>
      <c r="F7" s="1"/>
      <c r="G7" s="1"/>
      <c r="H7" s="1"/>
      <c r="I7" s="1"/>
      <c r="J7" s="1"/>
      <c r="K7" s="1"/>
      <c r="L7" s="1"/>
      <c r="M7" s="1"/>
      <c r="N7" s="1"/>
      <c r="O7" s="1"/>
      <c r="P7" s="1"/>
      <c r="Q7" s="1"/>
      <c r="R7" s="1"/>
      <c r="S7" s="1"/>
      <c r="T7" s="1"/>
      <c r="U7" s="1"/>
      <c r="V7" s="1"/>
      <c r="W7" s="1"/>
      <c r="X7" s="1"/>
      <c r="Y7" s="1"/>
      <c r="Z7" s="1"/>
      <c r="AA7" s="1"/>
    </row>
    <row r="8" spans="1:27" s="3" customFormat="1" x14ac:dyDescent="0.15">
      <c r="A8" s="1"/>
      <c r="B8" s="2"/>
      <c r="C8" s="4" t="s">
        <v>16</v>
      </c>
      <c r="D8" s="5" t="s">
        <v>17</v>
      </c>
      <c r="E8" s="6"/>
      <c r="F8" s="7"/>
      <c r="G8" s="5" t="s">
        <v>18</v>
      </c>
      <c r="H8" s="6"/>
      <c r="I8" s="7"/>
      <c r="J8" s="5" t="s">
        <v>19</v>
      </c>
      <c r="K8" s="6"/>
      <c r="L8" s="7"/>
      <c r="M8" s="5" t="s">
        <v>20</v>
      </c>
      <c r="N8" s="6"/>
      <c r="O8" s="7"/>
      <c r="P8" s="5" t="s">
        <v>21</v>
      </c>
      <c r="Q8" s="6"/>
      <c r="R8" s="7"/>
      <c r="S8" s="5" t="s">
        <v>22</v>
      </c>
      <c r="T8" s="6"/>
      <c r="U8" s="7"/>
      <c r="V8" s="5" t="s">
        <v>23</v>
      </c>
      <c r="W8" s="6"/>
      <c r="X8" s="7"/>
      <c r="Y8" s="5" t="s">
        <v>24</v>
      </c>
      <c r="Z8" s="6"/>
      <c r="AA8" s="7"/>
    </row>
    <row r="9" spans="1:27" s="3" customFormat="1" x14ac:dyDescent="0.15">
      <c r="A9" s="1"/>
      <c r="B9" s="8" t="s">
        <v>25</v>
      </c>
      <c r="C9" s="9" t="s">
        <v>26</v>
      </c>
      <c r="D9" s="9" t="s">
        <v>27</v>
      </c>
      <c r="E9" s="9" t="s">
        <v>28</v>
      </c>
      <c r="F9" s="9" t="s">
        <v>29</v>
      </c>
      <c r="G9" s="9" t="s">
        <v>30</v>
      </c>
      <c r="H9" s="9" t="s">
        <v>28</v>
      </c>
      <c r="I9" s="9" t="s">
        <v>29</v>
      </c>
      <c r="J9" s="9" t="s">
        <v>31</v>
      </c>
      <c r="K9" s="9" t="s">
        <v>28</v>
      </c>
      <c r="L9" s="9" t="s">
        <v>29</v>
      </c>
      <c r="M9" s="9" t="s">
        <v>32</v>
      </c>
      <c r="N9" s="9" t="s">
        <v>28</v>
      </c>
      <c r="O9" s="9" t="s">
        <v>29</v>
      </c>
      <c r="P9" s="9" t="s">
        <v>33</v>
      </c>
      <c r="Q9" s="9" t="s">
        <v>28</v>
      </c>
      <c r="R9" s="9" t="s">
        <v>29</v>
      </c>
      <c r="S9" s="9" t="s">
        <v>34</v>
      </c>
      <c r="T9" s="9" t="s">
        <v>28</v>
      </c>
      <c r="U9" s="9" t="s">
        <v>29</v>
      </c>
      <c r="V9" s="9" t="s">
        <v>35</v>
      </c>
      <c r="W9" s="9" t="s">
        <v>28</v>
      </c>
      <c r="X9" s="9" t="s">
        <v>29</v>
      </c>
      <c r="Y9" s="9" t="s">
        <v>36</v>
      </c>
      <c r="Z9" s="9" t="s">
        <v>28</v>
      </c>
      <c r="AA9" s="9" t="s">
        <v>29</v>
      </c>
    </row>
    <row r="10" spans="1:27" s="3" customFormat="1" x14ac:dyDescent="0.15">
      <c r="A10" s="1">
        <v>1</v>
      </c>
      <c r="B10" s="10" t="s">
        <v>37</v>
      </c>
      <c r="C10" s="11">
        <f>D10+G10+J10+M10+P10+S10+V10+Y10</f>
        <v>661</v>
      </c>
      <c r="D10" s="11">
        <v>18</v>
      </c>
      <c r="E10" s="11">
        <v>7</v>
      </c>
      <c r="F10" s="11">
        <v>11</v>
      </c>
      <c r="G10" s="11">
        <v>37</v>
      </c>
      <c r="H10" s="11">
        <v>9</v>
      </c>
      <c r="I10" s="11">
        <v>28</v>
      </c>
      <c r="J10" s="11">
        <v>173</v>
      </c>
      <c r="K10" s="11">
        <v>26</v>
      </c>
      <c r="L10" s="11">
        <v>147</v>
      </c>
      <c r="M10" s="11">
        <v>288</v>
      </c>
      <c r="N10" s="11">
        <v>63</v>
      </c>
      <c r="O10" s="11">
        <v>224</v>
      </c>
      <c r="P10" s="11">
        <v>41</v>
      </c>
      <c r="Q10" s="11">
        <v>16</v>
      </c>
      <c r="R10" s="11">
        <v>24</v>
      </c>
      <c r="S10" s="11">
        <v>35</v>
      </c>
      <c r="T10" s="11">
        <v>5</v>
      </c>
      <c r="U10" s="11">
        <v>30</v>
      </c>
      <c r="V10" s="11">
        <v>39</v>
      </c>
      <c r="W10" s="11">
        <v>11</v>
      </c>
      <c r="X10" s="11">
        <v>28</v>
      </c>
      <c r="Y10" s="11">
        <v>30</v>
      </c>
      <c r="Z10" s="11">
        <v>8</v>
      </c>
      <c r="AA10" s="11">
        <v>22</v>
      </c>
    </row>
    <row r="11" spans="1:27" s="3" customFormat="1" x14ac:dyDescent="0.15">
      <c r="A11" s="1">
        <v>2</v>
      </c>
      <c r="B11" s="10" t="s">
        <v>38</v>
      </c>
      <c r="C11" s="11">
        <f>D11+G11+J11+M11+P11+S11+V11+Y11</f>
        <v>520</v>
      </c>
      <c r="D11" s="11">
        <v>29</v>
      </c>
      <c r="E11" s="11">
        <v>18</v>
      </c>
      <c r="F11" s="11">
        <v>11</v>
      </c>
      <c r="G11" s="11">
        <v>27</v>
      </c>
      <c r="H11" s="11">
        <v>5</v>
      </c>
      <c r="I11" s="11">
        <v>22</v>
      </c>
      <c r="J11" s="11">
        <v>132</v>
      </c>
      <c r="K11" s="11">
        <v>26</v>
      </c>
      <c r="L11" s="11">
        <v>106</v>
      </c>
      <c r="M11" s="11">
        <v>264</v>
      </c>
      <c r="N11" s="11">
        <v>71</v>
      </c>
      <c r="O11" s="11">
        <v>193</v>
      </c>
      <c r="P11" s="11">
        <v>34</v>
      </c>
      <c r="Q11" s="11">
        <v>13</v>
      </c>
      <c r="R11" s="11">
        <v>21</v>
      </c>
      <c r="S11" s="11">
        <v>17</v>
      </c>
      <c r="T11" s="11">
        <v>6</v>
      </c>
      <c r="U11" s="11">
        <v>11</v>
      </c>
      <c r="V11" s="11">
        <v>12</v>
      </c>
      <c r="W11" s="11">
        <v>6</v>
      </c>
      <c r="X11" s="11">
        <v>6</v>
      </c>
      <c r="Y11" s="11">
        <v>5</v>
      </c>
      <c r="Z11" s="11">
        <v>2</v>
      </c>
      <c r="AA11" s="11">
        <v>3</v>
      </c>
    </row>
    <row r="12" spans="1:27" s="3" customFormat="1" x14ac:dyDescent="0.15">
      <c r="A12" s="1">
        <v>3</v>
      </c>
      <c r="B12" s="10" t="s">
        <v>39</v>
      </c>
      <c r="C12" s="11">
        <f>D12+G12+J12+M12+P12+S12+V12+Y12</f>
        <v>92</v>
      </c>
      <c r="D12" s="11">
        <v>8</v>
      </c>
      <c r="E12" s="11">
        <v>3</v>
      </c>
      <c r="F12" s="11">
        <v>5</v>
      </c>
      <c r="G12" s="11">
        <v>8</v>
      </c>
      <c r="H12" s="11">
        <v>3</v>
      </c>
      <c r="I12" s="11">
        <v>5</v>
      </c>
      <c r="J12" s="11">
        <v>21</v>
      </c>
      <c r="K12" s="11">
        <v>11</v>
      </c>
      <c r="L12" s="11">
        <v>10</v>
      </c>
      <c r="M12" s="11">
        <v>41</v>
      </c>
      <c r="N12" s="11">
        <v>27</v>
      </c>
      <c r="O12" s="11">
        <v>14</v>
      </c>
      <c r="P12" s="11">
        <v>8</v>
      </c>
      <c r="Q12" s="11">
        <v>6</v>
      </c>
      <c r="R12" s="11">
        <v>2</v>
      </c>
      <c r="S12" s="11">
        <v>4</v>
      </c>
      <c r="T12" s="11">
        <v>1</v>
      </c>
      <c r="U12" s="11">
        <v>3</v>
      </c>
      <c r="V12" s="11">
        <v>2</v>
      </c>
      <c r="W12" s="11">
        <v>2</v>
      </c>
      <c r="X12" s="11">
        <v>0</v>
      </c>
      <c r="Y12" s="11">
        <v>0</v>
      </c>
      <c r="Z12" s="11">
        <v>0</v>
      </c>
      <c r="AA12" s="11">
        <v>0</v>
      </c>
    </row>
    <row r="13" spans="1:27" s="3" customFormat="1" x14ac:dyDescent="0.15">
      <c r="A13" s="1">
        <v>4</v>
      </c>
      <c r="B13" s="10" t="s">
        <v>40</v>
      </c>
      <c r="C13" s="11">
        <f>D13+G13+J13+M13+P13+S13+V13+Y13</f>
        <v>26</v>
      </c>
      <c r="D13" s="11">
        <v>12</v>
      </c>
      <c r="E13" s="11">
        <v>7</v>
      </c>
      <c r="F13" s="11">
        <v>5</v>
      </c>
      <c r="G13" s="11">
        <v>1</v>
      </c>
      <c r="H13" s="11">
        <v>0</v>
      </c>
      <c r="I13" s="11">
        <v>1</v>
      </c>
      <c r="J13" s="11">
        <v>6</v>
      </c>
      <c r="K13" s="11">
        <v>3</v>
      </c>
      <c r="L13" s="11">
        <v>3</v>
      </c>
      <c r="M13" s="11">
        <v>4</v>
      </c>
      <c r="N13" s="11">
        <v>3</v>
      </c>
      <c r="O13" s="11">
        <v>1</v>
      </c>
      <c r="P13" s="11">
        <v>1</v>
      </c>
      <c r="Q13" s="11">
        <v>0</v>
      </c>
      <c r="R13" s="11">
        <v>1</v>
      </c>
      <c r="S13" s="11">
        <v>1</v>
      </c>
      <c r="T13" s="11">
        <v>1</v>
      </c>
      <c r="U13" s="11">
        <v>0</v>
      </c>
      <c r="V13" s="11">
        <v>1</v>
      </c>
      <c r="W13" s="11">
        <v>0</v>
      </c>
      <c r="X13" s="11">
        <v>1</v>
      </c>
      <c r="Y13" s="11">
        <v>0</v>
      </c>
      <c r="Z13" s="11">
        <v>0</v>
      </c>
      <c r="AA13" s="11">
        <v>0</v>
      </c>
    </row>
    <row r="14" spans="1:27" s="3" customFormat="1" x14ac:dyDescent="0.15">
      <c r="A14" s="1">
        <v>5</v>
      </c>
      <c r="B14" s="10" t="s">
        <v>41</v>
      </c>
      <c r="C14" s="11">
        <f>D14+G14+J14+M14+P14+S14+V14+Y14</f>
        <v>2</v>
      </c>
      <c r="D14" s="11">
        <v>0</v>
      </c>
      <c r="E14" s="11">
        <v>0</v>
      </c>
      <c r="F14" s="11">
        <v>0</v>
      </c>
      <c r="G14" s="11">
        <v>0</v>
      </c>
      <c r="H14" s="11">
        <v>0</v>
      </c>
      <c r="I14" s="11">
        <v>0</v>
      </c>
      <c r="J14" s="11">
        <v>0</v>
      </c>
      <c r="K14" s="11">
        <v>0</v>
      </c>
      <c r="L14" s="11">
        <v>0</v>
      </c>
      <c r="M14" s="11">
        <v>1</v>
      </c>
      <c r="N14" s="11">
        <v>0</v>
      </c>
      <c r="O14" s="11">
        <v>1</v>
      </c>
      <c r="P14" s="11">
        <v>0</v>
      </c>
      <c r="Q14" s="11">
        <v>0</v>
      </c>
      <c r="R14" s="11">
        <v>0</v>
      </c>
      <c r="S14" s="11">
        <v>1</v>
      </c>
      <c r="T14" s="11">
        <v>0</v>
      </c>
      <c r="U14" s="11">
        <v>1</v>
      </c>
      <c r="V14" s="11">
        <v>0</v>
      </c>
      <c r="W14" s="11">
        <v>0</v>
      </c>
      <c r="X14" s="11">
        <v>0</v>
      </c>
      <c r="Y14" s="11">
        <v>0</v>
      </c>
      <c r="Z14" s="11">
        <v>0</v>
      </c>
      <c r="AA14" s="11">
        <v>0</v>
      </c>
    </row>
    <row r="15" spans="1:27" s="3" customFormat="1" x14ac:dyDescent="0.15">
      <c r="A15" s="1"/>
      <c r="B15" s="10" t="s">
        <v>42</v>
      </c>
      <c r="C15" s="11">
        <f t="shared" ref="C15:AA15" si="0">SUM(C10:C14)</f>
        <v>1301</v>
      </c>
      <c r="D15" s="11">
        <f t="shared" si="0"/>
        <v>67</v>
      </c>
      <c r="E15" s="11">
        <f t="shared" si="0"/>
        <v>35</v>
      </c>
      <c r="F15" s="11">
        <f t="shared" si="0"/>
        <v>32</v>
      </c>
      <c r="G15" s="11">
        <f t="shared" si="0"/>
        <v>73</v>
      </c>
      <c r="H15" s="11">
        <f t="shared" si="0"/>
        <v>17</v>
      </c>
      <c r="I15" s="11">
        <f t="shared" si="0"/>
        <v>56</v>
      </c>
      <c r="J15" s="11">
        <f t="shared" si="0"/>
        <v>332</v>
      </c>
      <c r="K15" s="11">
        <f t="shared" si="0"/>
        <v>66</v>
      </c>
      <c r="L15" s="11">
        <f t="shared" si="0"/>
        <v>266</v>
      </c>
      <c r="M15" s="17">
        <f t="shared" si="0"/>
        <v>598</v>
      </c>
      <c r="N15" s="11">
        <f t="shared" si="0"/>
        <v>164</v>
      </c>
      <c r="O15" s="11">
        <f t="shared" si="0"/>
        <v>433</v>
      </c>
      <c r="P15" s="17">
        <f t="shared" si="0"/>
        <v>84</v>
      </c>
      <c r="Q15" s="11">
        <f t="shared" si="0"/>
        <v>35</v>
      </c>
      <c r="R15" s="11">
        <f t="shared" si="0"/>
        <v>48</v>
      </c>
      <c r="S15" s="11">
        <f t="shared" si="0"/>
        <v>58</v>
      </c>
      <c r="T15" s="11">
        <f t="shared" si="0"/>
        <v>13</v>
      </c>
      <c r="U15" s="11">
        <f t="shared" si="0"/>
        <v>45</v>
      </c>
      <c r="V15" s="11">
        <f t="shared" si="0"/>
        <v>54</v>
      </c>
      <c r="W15" s="11">
        <f t="shared" si="0"/>
        <v>19</v>
      </c>
      <c r="X15" s="11">
        <f t="shared" si="0"/>
        <v>35</v>
      </c>
      <c r="Y15" s="11">
        <f t="shared" si="0"/>
        <v>35</v>
      </c>
      <c r="Z15" s="11">
        <f t="shared" si="0"/>
        <v>10</v>
      </c>
      <c r="AA15" s="11">
        <f t="shared" si="0"/>
        <v>25</v>
      </c>
    </row>
    <row r="16" spans="1:27" s="3" customFormat="1" x14ac:dyDescent="0.15">
      <c r="A16" s="1"/>
      <c r="B16" s="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37" s="3" customFormat="1" x14ac:dyDescent="0.15">
      <c r="A17" s="1"/>
      <c r="B17" s="1"/>
      <c r="C17" s="4" t="s">
        <v>16</v>
      </c>
      <c r="D17" s="5" t="s">
        <v>17</v>
      </c>
      <c r="E17" s="6"/>
      <c r="F17" s="7"/>
      <c r="G17" s="5" t="s">
        <v>18</v>
      </c>
      <c r="H17" s="6"/>
      <c r="I17" s="7"/>
      <c r="J17" s="5" t="s">
        <v>43</v>
      </c>
      <c r="K17" s="6"/>
      <c r="L17" s="7"/>
      <c r="M17" s="5" t="s">
        <v>44</v>
      </c>
      <c r="N17" s="6"/>
      <c r="O17" s="7"/>
      <c r="P17" s="5" t="s">
        <v>45</v>
      </c>
      <c r="Q17" s="6"/>
      <c r="R17" s="7"/>
      <c r="S17" s="5" t="s">
        <v>46</v>
      </c>
      <c r="T17" s="6"/>
      <c r="U17" s="7"/>
      <c r="V17" s="5" t="s">
        <v>47</v>
      </c>
      <c r="W17" s="6"/>
      <c r="X17" s="7"/>
      <c r="Y17" s="5" t="s">
        <v>48</v>
      </c>
      <c r="Z17" s="6"/>
      <c r="AA17" s="7"/>
    </row>
    <row r="18" spans="1:37" s="3" customFormat="1" x14ac:dyDescent="0.15">
      <c r="A18" s="1"/>
      <c r="B18" s="8" t="s">
        <v>49</v>
      </c>
      <c r="C18" s="9" t="s">
        <v>50</v>
      </c>
      <c r="D18" s="9" t="s">
        <v>51</v>
      </c>
      <c r="E18" s="9" t="s">
        <v>52</v>
      </c>
      <c r="F18" s="9" t="s">
        <v>53</v>
      </c>
      <c r="G18" s="9" t="s">
        <v>54</v>
      </c>
      <c r="H18" s="9" t="s">
        <v>55</v>
      </c>
      <c r="I18" s="9" t="s">
        <v>56</v>
      </c>
      <c r="J18" s="9" t="s">
        <v>57</v>
      </c>
      <c r="K18" s="9" t="s">
        <v>58</v>
      </c>
      <c r="L18" s="9" t="s">
        <v>59</v>
      </c>
      <c r="M18" s="9" t="s">
        <v>60</v>
      </c>
      <c r="N18" s="9" t="s">
        <v>61</v>
      </c>
      <c r="O18" s="9" t="s">
        <v>62</v>
      </c>
      <c r="P18" s="9" t="s">
        <v>63</v>
      </c>
      <c r="Q18" s="9" t="s">
        <v>52</v>
      </c>
      <c r="R18" s="9" t="s">
        <v>64</v>
      </c>
      <c r="S18" s="9" t="s">
        <v>65</v>
      </c>
      <c r="T18" s="9" t="s">
        <v>66</v>
      </c>
      <c r="U18" s="9" t="s">
        <v>67</v>
      </c>
      <c r="V18" s="9" t="s">
        <v>68</v>
      </c>
      <c r="W18" s="9" t="s">
        <v>69</v>
      </c>
      <c r="X18" s="9" t="s">
        <v>70</v>
      </c>
      <c r="Y18" s="9" t="s">
        <v>71</v>
      </c>
      <c r="Z18" s="9" t="s">
        <v>72</v>
      </c>
      <c r="AA18" s="9" t="s">
        <v>73</v>
      </c>
    </row>
    <row r="19" spans="1:37" s="3" customFormat="1" x14ac:dyDescent="0.15">
      <c r="A19" s="1">
        <v>1</v>
      </c>
      <c r="B19" s="10" t="s">
        <v>74</v>
      </c>
      <c r="C19" s="13">
        <f t="shared" ref="C19:AA19" si="1">C10/C15</f>
        <v>0.50807071483474253</v>
      </c>
      <c r="D19" s="13">
        <f t="shared" si="1"/>
        <v>0.26865671641791045</v>
      </c>
      <c r="E19" s="13">
        <f t="shared" si="1"/>
        <v>0.2</v>
      </c>
      <c r="F19" s="13">
        <f t="shared" si="1"/>
        <v>0.34375</v>
      </c>
      <c r="G19" s="13">
        <f t="shared" si="1"/>
        <v>0.50684931506849318</v>
      </c>
      <c r="H19" s="13">
        <f t="shared" si="1"/>
        <v>0.52941176470588236</v>
      </c>
      <c r="I19" s="13">
        <f t="shared" si="1"/>
        <v>0.5</v>
      </c>
      <c r="J19" s="13">
        <f t="shared" si="1"/>
        <v>0.52108433734939763</v>
      </c>
      <c r="K19" s="13">
        <f t="shared" si="1"/>
        <v>0.39393939393939392</v>
      </c>
      <c r="L19" s="13">
        <f t="shared" si="1"/>
        <v>0.55263157894736847</v>
      </c>
      <c r="M19" s="13">
        <f t="shared" si="1"/>
        <v>0.48160535117056857</v>
      </c>
      <c r="N19" s="13">
        <f t="shared" si="1"/>
        <v>0.38414634146341464</v>
      </c>
      <c r="O19" s="13">
        <f t="shared" si="1"/>
        <v>0.51732101616628179</v>
      </c>
      <c r="P19" s="13">
        <f t="shared" si="1"/>
        <v>0.48809523809523808</v>
      </c>
      <c r="Q19" s="13">
        <f t="shared" si="1"/>
        <v>0.45714285714285713</v>
      </c>
      <c r="R19" s="13">
        <f t="shared" si="1"/>
        <v>0.5</v>
      </c>
      <c r="S19" s="13">
        <f t="shared" si="1"/>
        <v>0.60344827586206895</v>
      </c>
      <c r="T19" s="13">
        <f t="shared" si="1"/>
        <v>0.38461538461538464</v>
      </c>
      <c r="U19" s="13">
        <f t="shared" si="1"/>
        <v>0.66666666666666663</v>
      </c>
      <c r="V19" s="13">
        <f t="shared" si="1"/>
        <v>0.72222222222222221</v>
      </c>
      <c r="W19" s="13">
        <f t="shared" si="1"/>
        <v>0.57894736842105265</v>
      </c>
      <c r="X19" s="13">
        <f t="shared" si="1"/>
        <v>0.8</v>
      </c>
      <c r="Y19" s="13">
        <f t="shared" si="1"/>
        <v>0.8571428571428571</v>
      </c>
      <c r="Z19" s="13">
        <f t="shared" si="1"/>
        <v>0.8</v>
      </c>
      <c r="AA19" s="13">
        <f t="shared" si="1"/>
        <v>0.88</v>
      </c>
    </row>
    <row r="20" spans="1:37" s="3" customFormat="1" x14ac:dyDescent="0.15">
      <c r="A20" s="1">
        <v>2</v>
      </c>
      <c r="B20" s="10" t="s">
        <v>75</v>
      </c>
      <c r="C20" s="13">
        <f t="shared" ref="C20:AA20" si="2">C11/C15</f>
        <v>0.39969254419677169</v>
      </c>
      <c r="D20" s="13">
        <f t="shared" si="2"/>
        <v>0.43283582089552236</v>
      </c>
      <c r="E20" s="13">
        <f t="shared" si="2"/>
        <v>0.51428571428571423</v>
      </c>
      <c r="F20" s="13">
        <f t="shared" si="2"/>
        <v>0.34375</v>
      </c>
      <c r="G20" s="13">
        <f t="shared" si="2"/>
        <v>0.36986301369863012</v>
      </c>
      <c r="H20" s="13">
        <f t="shared" si="2"/>
        <v>0.29411764705882354</v>
      </c>
      <c r="I20" s="13">
        <f t="shared" si="2"/>
        <v>0.39285714285714285</v>
      </c>
      <c r="J20" s="13">
        <f t="shared" si="2"/>
        <v>0.39759036144578314</v>
      </c>
      <c r="K20" s="13">
        <f t="shared" si="2"/>
        <v>0.39393939393939392</v>
      </c>
      <c r="L20" s="13">
        <f t="shared" si="2"/>
        <v>0.39849624060150374</v>
      </c>
      <c r="M20" s="13">
        <f t="shared" si="2"/>
        <v>0.4414715719063545</v>
      </c>
      <c r="N20" s="13">
        <f t="shared" si="2"/>
        <v>0.43292682926829268</v>
      </c>
      <c r="O20" s="13">
        <f t="shared" si="2"/>
        <v>0.44572748267898382</v>
      </c>
      <c r="P20" s="13">
        <f t="shared" si="2"/>
        <v>0.40476190476190477</v>
      </c>
      <c r="Q20" s="13">
        <f t="shared" si="2"/>
        <v>0.37142857142857144</v>
      </c>
      <c r="R20" s="13">
        <f t="shared" si="2"/>
        <v>0.4375</v>
      </c>
      <c r="S20" s="13">
        <f t="shared" si="2"/>
        <v>0.29310344827586204</v>
      </c>
      <c r="T20" s="13">
        <f t="shared" si="2"/>
        <v>0.46153846153846156</v>
      </c>
      <c r="U20" s="13">
        <f t="shared" si="2"/>
        <v>0.24444444444444444</v>
      </c>
      <c r="V20" s="13">
        <f t="shared" si="2"/>
        <v>0.22222222222222221</v>
      </c>
      <c r="W20" s="13">
        <f t="shared" si="2"/>
        <v>0.31578947368421051</v>
      </c>
      <c r="X20" s="13">
        <f t="shared" si="2"/>
        <v>0.17142857142857143</v>
      </c>
      <c r="Y20" s="13">
        <f t="shared" si="2"/>
        <v>0.14285714285714285</v>
      </c>
      <c r="Z20" s="13">
        <f t="shared" si="2"/>
        <v>0.2</v>
      </c>
      <c r="AA20" s="13">
        <f t="shared" si="2"/>
        <v>0.12</v>
      </c>
    </row>
    <row r="21" spans="1:37" s="3" customFormat="1" x14ac:dyDescent="0.15">
      <c r="A21" s="1">
        <v>3</v>
      </c>
      <c r="B21" s="10" t="s">
        <v>76</v>
      </c>
      <c r="C21" s="13">
        <f t="shared" ref="C21:AA21" si="3">C12/C15</f>
        <v>7.0714834742505769E-2</v>
      </c>
      <c r="D21" s="13">
        <f t="shared" si="3"/>
        <v>0.11940298507462686</v>
      </c>
      <c r="E21" s="13">
        <f t="shared" si="3"/>
        <v>8.5714285714285715E-2</v>
      </c>
      <c r="F21" s="13">
        <f t="shared" si="3"/>
        <v>0.15625</v>
      </c>
      <c r="G21" s="13">
        <f t="shared" si="3"/>
        <v>0.1095890410958904</v>
      </c>
      <c r="H21" s="13">
        <f t="shared" si="3"/>
        <v>0.17647058823529413</v>
      </c>
      <c r="I21" s="13">
        <f t="shared" si="3"/>
        <v>8.9285714285714288E-2</v>
      </c>
      <c r="J21" s="13">
        <f t="shared" si="3"/>
        <v>6.3253012048192767E-2</v>
      </c>
      <c r="K21" s="13">
        <f t="shared" si="3"/>
        <v>0.16666666666666666</v>
      </c>
      <c r="L21" s="13">
        <f t="shared" si="3"/>
        <v>3.7593984962406013E-2</v>
      </c>
      <c r="M21" s="13">
        <f t="shared" si="3"/>
        <v>6.8561872909698993E-2</v>
      </c>
      <c r="N21" s="13">
        <f t="shared" si="3"/>
        <v>0.16463414634146342</v>
      </c>
      <c r="O21" s="13">
        <f t="shared" si="3"/>
        <v>3.2332563510392612E-2</v>
      </c>
      <c r="P21" s="13">
        <f t="shared" si="3"/>
        <v>9.5238095238095233E-2</v>
      </c>
      <c r="Q21" s="13">
        <f t="shared" si="3"/>
        <v>0.17142857142857143</v>
      </c>
      <c r="R21" s="13">
        <f t="shared" si="3"/>
        <v>4.1666666666666664E-2</v>
      </c>
      <c r="S21" s="13">
        <f t="shared" si="3"/>
        <v>6.8965517241379309E-2</v>
      </c>
      <c r="T21" s="13">
        <f t="shared" si="3"/>
        <v>7.6923076923076927E-2</v>
      </c>
      <c r="U21" s="13">
        <f t="shared" si="3"/>
        <v>6.6666666666666666E-2</v>
      </c>
      <c r="V21" s="13">
        <f t="shared" si="3"/>
        <v>3.7037037037037035E-2</v>
      </c>
      <c r="W21" s="13">
        <f t="shared" si="3"/>
        <v>0.10526315789473684</v>
      </c>
      <c r="X21" s="13">
        <f t="shared" si="3"/>
        <v>0</v>
      </c>
      <c r="Y21" s="13">
        <f t="shared" si="3"/>
        <v>0</v>
      </c>
      <c r="Z21" s="13">
        <f t="shared" si="3"/>
        <v>0</v>
      </c>
      <c r="AA21" s="13">
        <f t="shared" si="3"/>
        <v>0</v>
      </c>
    </row>
    <row r="22" spans="1:37" s="3" customFormat="1" x14ac:dyDescent="0.15">
      <c r="A22" s="1">
        <v>4</v>
      </c>
      <c r="B22" s="10" t="s">
        <v>77</v>
      </c>
      <c r="C22" s="13">
        <f t="shared" ref="C22:AA22" si="4">C13/C15</f>
        <v>1.9984627209838585E-2</v>
      </c>
      <c r="D22" s="13">
        <f t="shared" si="4"/>
        <v>0.17910447761194029</v>
      </c>
      <c r="E22" s="13">
        <f t="shared" si="4"/>
        <v>0.2</v>
      </c>
      <c r="F22" s="13">
        <f t="shared" si="4"/>
        <v>0.15625</v>
      </c>
      <c r="G22" s="13">
        <f t="shared" si="4"/>
        <v>1.3698630136986301E-2</v>
      </c>
      <c r="H22" s="13">
        <f t="shared" si="4"/>
        <v>0</v>
      </c>
      <c r="I22" s="13">
        <f t="shared" si="4"/>
        <v>1.7857142857142856E-2</v>
      </c>
      <c r="J22" s="13">
        <f t="shared" si="4"/>
        <v>1.8072289156626505E-2</v>
      </c>
      <c r="K22" s="13">
        <f t="shared" si="4"/>
        <v>4.5454545454545456E-2</v>
      </c>
      <c r="L22" s="13">
        <f t="shared" si="4"/>
        <v>1.1278195488721804E-2</v>
      </c>
      <c r="M22" s="13">
        <f t="shared" si="4"/>
        <v>6.688963210702341E-3</v>
      </c>
      <c r="N22" s="13">
        <f t="shared" si="4"/>
        <v>1.8292682926829267E-2</v>
      </c>
      <c r="O22" s="13">
        <f t="shared" si="4"/>
        <v>2.3094688221709007E-3</v>
      </c>
      <c r="P22" s="13">
        <f t="shared" si="4"/>
        <v>1.1904761904761904E-2</v>
      </c>
      <c r="Q22" s="13">
        <f t="shared" si="4"/>
        <v>0</v>
      </c>
      <c r="R22" s="13">
        <f t="shared" si="4"/>
        <v>2.0833333333333332E-2</v>
      </c>
      <c r="S22" s="13">
        <f t="shared" si="4"/>
        <v>1.7241379310344827E-2</v>
      </c>
      <c r="T22" s="13">
        <f t="shared" si="4"/>
        <v>7.6923076923076927E-2</v>
      </c>
      <c r="U22" s="13">
        <f t="shared" si="4"/>
        <v>0</v>
      </c>
      <c r="V22" s="13">
        <f t="shared" si="4"/>
        <v>1.8518518518518517E-2</v>
      </c>
      <c r="W22" s="13">
        <f t="shared" si="4"/>
        <v>0</v>
      </c>
      <c r="X22" s="13">
        <f t="shared" si="4"/>
        <v>2.8571428571428571E-2</v>
      </c>
      <c r="Y22" s="13">
        <f t="shared" si="4"/>
        <v>0</v>
      </c>
      <c r="Z22" s="13">
        <f t="shared" si="4"/>
        <v>0</v>
      </c>
      <c r="AA22" s="13">
        <f t="shared" si="4"/>
        <v>0</v>
      </c>
    </row>
    <row r="23" spans="1:37" s="3" customFormat="1" x14ac:dyDescent="0.15">
      <c r="A23" s="1">
        <v>5</v>
      </c>
      <c r="B23" s="10" t="s">
        <v>41</v>
      </c>
      <c r="C23" s="13">
        <f t="shared" ref="C23:AA23" si="5">C14/C15</f>
        <v>1.5372790161414297E-3</v>
      </c>
      <c r="D23" s="13">
        <f t="shared" si="5"/>
        <v>0</v>
      </c>
      <c r="E23" s="13">
        <f t="shared" si="5"/>
        <v>0</v>
      </c>
      <c r="F23" s="13">
        <f t="shared" si="5"/>
        <v>0</v>
      </c>
      <c r="G23" s="13">
        <f t="shared" si="5"/>
        <v>0</v>
      </c>
      <c r="H23" s="13">
        <f t="shared" si="5"/>
        <v>0</v>
      </c>
      <c r="I23" s="13">
        <f t="shared" si="5"/>
        <v>0</v>
      </c>
      <c r="J23" s="13">
        <f t="shared" si="5"/>
        <v>0</v>
      </c>
      <c r="K23" s="13">
        <f t="shared" si="5"/>
        <v>0</v>
      </c>
      <c r="L23" s="13">
        <f t="shared" si="5"/>
        <v>0</v>
      </c>
      <c r="M23" s="13">
        <f t="shared" si="5"/>
        <v>1.6722408026755853E-3</v>
      </c>
      <c r="N23" s="13">
        <f t="shared" si="5"/>
        <v>0</v>
      </c>
      <c r="O23" s="13">
        <f t="shared" si="5"/>
        <v>2.3094688221709007E-3</v>
      </c>
      <c r="P23" s="13">
        <f t="shared" si="5"/>
        <v>0</v>
      </c>
      <c r="Q23" s="13">
        <f t="shared" si="5"/>
        <v>0</v>
      </c>
      <c r="R23" s="13">
        <f t="shared" si="5"/>
        <v>0</v>
      </c>
      <c r="S23" s="13">
        <f t="shared" si="5"/>
        <v>1.7241379310344827E-2</v>
      </c>
      <c r="T23" s="13">
        <f t="shared" si="5"/>
        <v>0</v>
      </c>
      <c r="U23" s="13">
        <f t="shared" si="5"/>
        <v>2.2222222222222223E-2</v>
      </c>
      <c r="V23" s="13">
        <f t="shared" si="5"/>
        <v>0</v>
      </c>
      <c r="W23" s="13">
        <f t="shared" si="5"/>
        <v>0</v>
      </c>
      <c r="X23" s="13">
        <f t="shared" si="5"/>
        <v>0</v>
      </c>
      <c r="Y23" s="13">
        <f t="shared" si="5"/>
        <v>0</v>
      </c>
      <c r="Z23" s="13">
        <f t="shared" si="5"/>
        <v>0</v>
      </c>
      <c r="AA23" s="13">
        <f t="shared" si="5"/>
        <v>0</v>
      </c>
    </row>
    <row r="24" spans="1:37" s="3" customFormat="1" x14ac:dyDescent="0.15">
      <c r="A24" s="1"/>
      <c r="B24" s="10" t="s">
        <v>42</v>
      </c>
      <c r="C24" s="13">
        <f t="shared" ref="C24:AA24" si="6">SUM(C19:C23)</f>
        <v>1</v>
      </c>
      <c r="D24" s="13">
        <f t="shared" si="6"/>
        <v>1</v>
      </c>
      <c r="E24" s="13">
        <f t="shared" si="6"/>
        <v>1</v>
      </c>
      <c r="F24" s="13">
        <f t="shared" si="6"/>
        <v>1</v>
      </c>
      <c r="G24" s="13">
        <f t="shared" si="6"/>
        <v>1</v>
      </c>
      <c r="H24" s="13">
        <f t="shared" si="6"/>
        <v>1</v>
      </c>
      <c r="I24" s="13">
        <f t="shared" si="6"/>
        <v>1</v>
      </c>
      <c r="J24" s="13">
        <f t="shared" si="6"/>
        <v>1</v>
      </c>
      <c r="K24" s="13">
        <f t="shared" si="6"/>
        <v>0.99999999999999989</v>
      </c>
      <c r="L24" s="13">
        <f t="shared" si="6"/>
        <v>1</v>
      </c>
      <c r="M24" s="13">
        <f t="shared" si="6"/>
        <v>1</v>
      </c>
      <c r="N24" s="13">
        <f t="shared" si="6"/>
        <v>1</v>
      </c>
      <c r="O24" s="13">
        <f t="shared" si="6"/>
        <v>1</v>
      </c>
      <c r="P24" s="13">
        <f t="shared" si="6"/>
        <v>0.99999999999999989</v>
      </c>
      <c r="Q24" s="13">
        <f t="shared" si="6"/>
        <v>1</v>
      </c>
      <c r="R24" s="13">
        <f t="shared" si="6"/>
        <v>1</v>
      </c>
      <c r="S24" s="13">
        <f t="shared" si="6"/>
        <v>1</v>
      </c>
      <c r="T24" s="13">
        <f t="shared" si="6"/>
        <v>1</v>
      </c>
      <c r="U24" s="13">
        <f t="shared" si="6"/>
        <v>1</v>
      </c>
      <c r="V24" s="13">
        <f t="shared" si="6"/>
        <v>0.99999999999999989</v>
      </c>
      <c r="W24" s="13">
        <f t="shared" si="6"/>
        <v>1</v>
      </c>
      <c r="X24" s="13">
        <f t="shared" si="6"/>
        <v>1</v>
      </c>
      <c r="Y24" s="13">
        <f t="shared" si="6"/>
        <v>1</v>
      </c>
      <c r="Z24" s="13">
        <f t="shared" si="6"/>
        <v>1</v>
      </c>
      <c r="AA24" s="13">
        <f t="shared" si="6"/>
        <v>1</v>
      </c>
    </row>
    <row r="26" spans="1:37" x14ac:dyDescent="0.15">
      <c r="A26" s="1" t="s">
        <v>78</v>
      </c>
      <c r="B26" s="2"/>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3"/>
    </row>
    <row r="27" spans="1:37" x14ac:dyDescent="0.15">
      <c r="A27" s="1"/>
      <c r="B27" s="2"/>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3"/>
    </row>
    <row r="28" spans="1:37" x14ac:dyDescent="0.15">
      <c r="A28" s="1"/>
      <c r="B28" s="2"/>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3"/>
    </row>
    <row r="29" spans="1:37" x14ac:dyDescent="0.15">
      <c r="A29" s="1"/>
      <c r="B29" s="2"/>
      <c r="C29" s="4" t="s">
        <v>16</v>
      </c>
      <c r="D29" s="5" t="s">
        <v>79</v>
      </c>
      <c r="E29" s="6"/>
      <c r="F29" s="7"/>
      <c r="G29" s="5" t="s">
        <v>80</v>
      </c>
      <c r="H29" s="6"/>
      <c r="I29" s="7"/>
      <c r="J29" s="5" t="s">
        <v>81</v>
      </c>
      <c r="K29" s="6"/>
      <c r="L29" s="7"/>
      <c r="M29" s="5" t="s">
        <v>82</v>
      </c>
      <c r="N29" s="6"/>
      <c r="O29" s="7"/>
      <c r="P29" s="5" t="s">
        <v>18</v>
      </c>
      <c r="Q29" s="6"/>
      <c r="R29" s="7"/>
      <c r="S29" s="5" t="s">
        <v>83</v>
      </c>
      <c r="T29" s="6"/>
      <c r="U29" s="7"/>
      <c r="V29" s="5" t="s">
        <v>84</v>
      </c>
      <c r="W29" s="6"/>
      <c r="X29" s="7"/>
      <c r="Y29" s="5" t="s">
        <v>85</v>
      </c>
      <c r="Z29" s="6"/>
      <c r="AA29" s="7"/>
      <c r="AB29" s="5" t="s">
        <v>86</v>
      </c>
      <c r="AC29" s="6"/>
      <c r="AD29" s="7"/>
      <c r="AE29" s="5" t="s">
        <v>87</v>
      </c>
      <c r="AF29" s="6"/>
      <c r="AG29" s="7"/>
      <c r="AH29" s="5" t="s">
        <v>88</v>
      </c>
      <c r="AI29" s="6"/>
      <c r="AJ29" s="7"/>
      <c r="AK29" s="3"/>
    </row>
    <row r="30" spans="1:37" x14ac:dyDescent="0.15">
      <c r="A30" s="1"/>
      <c r="B30" s="8" t="s">
        <v>25</v>
      </c>
      <c r="C30" s="9" t="s">
        <v>89</v>
      </c>
      <c r="D30" s="9" t="s">
        <v>90</v>
      </c>
      <c r="E30" s="9" t="s">
        <v>28</v>
      </c>
      <c r="F30" s="9" t="s">
        <v>29</v>
      </c>
      <c r="G30" s="9" t="s">
        <v>91</v>
      </c>
      <c r="H30" s="9" t="s">
        <v>28</v>
      </c>
      <c r="I30" s="9" t="s">
        <v>29</v>
      </c>
      <c r="J30" s="9" t="s">
        <v>92</v>
      </c>
      <c r="K30" s="9" t="s">
        <v>28</v>
      </c>
      <c r="L30" s="9" t="s">
        <v>29</v>
      </c>
      <c r="M30" s="9" t="s">
        <v>27</v>
      </c>
      <c r="N30" s="9" t="s">
        <v>28</v>
      </c>
      <c r="O30" s="9" t="s">
        <v>29</v>
      </c>
      <c r="P30" s="9" t="s">
        <v>30</v>
      </c>
      <c r="Q30" s="9" t="s">
        <v>28</v>
      </c>
      <c r="R30" s="9" t="s">
        <v>29</v>
      </c>
      <c r="S30" s="9" t="s">
        <v>31</v>
      </c>
      <c r="T30" s="9" t="s">
        <v>28</v>
      </c>
      <c r="U30" s="9" t="s">
        <v>29</v>
      </c>
      <c r="V30" s="9" t="s">
        <v>32</v>
      </c>
      <c r="W30" s="9" t="s">
        <v>28</v>
      </c>
      <c r="X30" s="9" t="s">
        <v>29</v>
      </c>
      <c r="Y30" s="9" t="s">
        <v>33</v>
      </c>
      <c r="Z30" s="9" t="s">
        <v>28</v>
      </c>
      <c r="AA30" s="9" t="s">
        <v>29</v>
      </c>
      <c r="AB30" s="9" t="s">
        <v>34</v>
      </c>
      <c r="AC30" s="9" t="s">
        <v>28</v>
      </c>
      <c r="AD30" s="9" t="s">
        <v>29</v>
      </c>
      <c r="AE30" s="9" t="s">
        <v>35</v>
      </c>
      <c r="AF30" s="9" t="s">
        <v>28</v>
      </c>
      <c r="AG30" s="9" t="s">
        <v>29</v>
      </c>
      <c r="AH30" s="9" t="s">
        <v>36</v>
      </c>
      <c r="AI30" s="9" t="s">
        <v>28</v>
      </c>
      <c r="AJ30" s="9" t="s">
        <v>29</v>
      </c>
      <c r="AK30" s="3"/>
    </row>
    <row r="31" spans="1:37" x14ac:dyDescent="0.15">
      <c r="A31" s="1">
        <v>1</v>
      </c>
      <c r="B31" s="10" t="s">
        <v>93</v>
      </c>
      <c r="C31" s="11">
        <f>D31+G31+J31+M31+P31+S31+V31+Y31+AB31+AE31+AH31</f>
        <v>2396</v>
      </c>
      <c r="D31" s="11">
        <v>277</v>
      </c>
      <c r="E31" s="11">
        <v>143</v>
      </c>
      <c r="F31" s="11">
        <v>133</v>
      </c>
      <c r="G31" s="11">
        <v>769</v>
      </c>
      <c r="H31" s="11">
        <v>373</v>
      </c>
      <c r="I31" s="11">
        <v>395</v>
      </c>
      <c r="J31" s="11">
        <v>197</v>
      </c>
      <c r="K31" s="11">
        <v>96</v>
      </c>
      <c r="L31" s="11">
        <v>101</v>
      </c>
      <c r="M31" s="11">
        <v>55</v>
      </c>
      <c r="N31" s="11">
        <v>26</v>
      </c>
      <c r="O31" s="11">
        <v>29</v>
      </c>
      <c r="P31" s="11">
        <v>45</v>
      </c>
      <c r="Q31" s="11">
        <v>7</v>
      </c>
      <c r="R31" s="11">
        <v>38</v>
      </c>
      <c r="S31" s="11">
        <v>285</v>
      </c>
      <c r="T31" s="11">
        <v>53</v>
      </c>
      <c r="U31" s="11">
        <v>232</v>
      </c>
      <c r="V31" s="11">
        <v>550</v>
      </c>
      <c r="W31" s="11">
        <v>139</v>
      </c>
      <c r="X31" s="11">
        <v>410</v>
      </c>
      <c r="Y31" s="11">
        <v>77</v>
      </c>
      <c r="Z31" s="11">
        <v>31</v>
      </c>
      <c r="AA31" s="11">
        <v>45</v>
      </c>
      <c r="AB31" s="11">
        <v>54</v>
      </c>
      <c r="AC31" s="11">
        <v>13</v>
      </c>
      <c r="AD31" s="11">
        <v>41</v>
      </c>
      <c r="AE31" s="11">
        <v>53</v>
      </c>
      <c r="AF31" s="11">
        <v>18</v>
      </c>
      <c r="AG31" s="11">
        <v>35</v>
      </c>
      <c r="AH31" s="11">
        <v>34</v>
      </c>
      <c r="AI31" s="11">
        <v>10</v>
      </c>
      <c r="AJ31" s="11">
        <v>24</v>
      </c>
      <c r="AK31" s="3"/>
    </row>
    <row r="32" spans="1:37" x14ac:dyDescent="0.15">
      <c r="A32" s="1">
        <v>2</v>
      </c>
      <c r="B32" s="10" t="s">
        <v>94</v>
      </c>
      <c r="C32" s="11">
        <f>D32+G32+J32+M32+P32+S32+V32+Y32+AB32+AE32+AH32</f>
        <v>70</v>
      </c>
      <c r="D32" s="11">
        <v>1</v>
      </c>
      <c r="E32" s="11">
        <v>0</v>
      </c>
      <c r="F32" s="11">
        <v>1</v>
      </c>
      <c r="G32" s="11">
        <v>11</v>
      </c>
      <c r="H32" s="11">
        <v>5</v>
      </c>
      <c r="I32" s="11">
        <v>6</v>
      </c>
      <c r="J32" s="11">
        <v>11</v>
      </c>
      <c r="K32" s="11">
        <v>7</v>
      </c>
      <c r="L32" s="11">
        <v>4</v>
      </c>
      <c r="M32" s="11">
        <v>5</v>
      </c>
      <c r="N32" s="11">
        <v>4</v>
      </c>
      <c r="O32" s="11">
        <v>1</v>
      </c>
      <c r="P32" s="11">
        <v>6</v>
      </c>
      <c r="Q32" s="11">
        <v>2</v>
      </c>
      <c r="R32" s="11">
        <v>4</v>
      </c>
      <c r="S32" s="11">
        <v>19</v>
      </c>
      <c r="T32" s="11">
        <v>5</v>
      </c>
      <c r="U32" s="11">
        <v>14</v>
      </c>
      <c r="V32" s="11">
        <v>12</v>
      </c>
      <c r="W32" s="11">
        <v>8</v>
      </c>
      <c r="X32" s="11">
        <v>4</v>
      </c>
      <c r="Y32" s="11">
        <v>3</v>
      </c>
      <c r="Z32" s="11">
        <v>1</v>
      </c>
      <c r="AA32" s="11">
        <v>2</v>
      </c>
      <c r="AB32" s="11">
        <v>2</v>
      </c>
      <c r="AC32" s="11">
        <v>0</v>
      </c>
      <c r="AD32" s="11">
        <v>2</v>
      </c>
      <c r="AE32" s="11">
        <v>0</v>
      </c>
      <c r="AF32" s="11">
        <v>0</v>
      </c>
      <c r="AG32" s="11">
        <v>0</v>
      </c>
      <c r="AH32" s="11">
        <v>0</v>
      </c>
      <c r="AI32" s="11">
        <v>0</v>
      </c>
      <c r="AJ32" s="11">
        <v>0</v>
      </c>
      <c r="AK32" s="3"/>
    </row>
    <row r="33" spans="1:37" x14ac:dyDescent="0.15">
      <c r="A33" s="1">
        <v>3</v>
      </c>
      <c r="B33" s="10" t="s">
        <v>95</v>
      </c>
      <c r="C33" s="11">
        <f>D33+G33+J33+M33+P33+S33+V33+Y33+AB33+AE33+AH33</f>
        <v>66</v>
      </c>
      <c r="D33" s="11">
        <v>1</v>
      </c>
      <c r="E33" s="11">
        <v>1</v>
      </c>
      <c r="F33" s="11">
        <v>0</v>
      </c>
      <c r="G33" s="11">
        <v>5</v>
      </c>
      <c r="H33" s="11">
        <v>2</v>
      </c>
      <c r="I33" s="11">
        <v>3</v>
      </c>
      <c r="J33" s="11">
        <v>5</v>
      </c>
      <c r="K33" s="11">
        <v>1</v>
      </c>
      <c r="L33" s="11">
        <v>4</v>
      </c>
      <c r="M33" s="11">
        <v>4</v>
      </c>
      <c r="N33" s="11">
        <v>2</v>
      </c>
      <c r="O33" s="11">
        <v>2</v>
      </c>
      <c r="P33" s="11">
        <v>13</v>
      </c>
      <c r="Q33" s="11">
        <v>3</v>
      </c>
      <c r="R33" s="11">
        <v>10</v>
      </c>
      <c r="S33" s="11">
        <v>15</v>
      </c>
      <c r="T33" s="11">
        <v>4</v>
      </c>
      <c r="U33" s="11">
        <v>11</v>
      </c>
      <c r="V33" s="11">
        <v>19</v>
      </c>
      <c r="W33" s="11">
        <v>9</v>
      </c>
      <c r="X33" s="11">
        <v>10</v>
      </c>
      <c r="Y33" s="11">
        <v>3</v>
      </c>
      <c r="Z33" s="11">
        <v>2</v>
      </c>
      <c r="AA33" s="11">
        <v>1</v>
      </c>
      <c r="AB33" s="11">
        <v>1</v>
      </c>
      <c r="AC33" s="11">
        <v>0</v>
      </c>
      <c r="AD33" s="11">
        <v>1</v>
      </c>
      <c r="AE33" s="11">
        <v>0</v>
      </c>
      <c r="AF33" s="11">
        <v>0</v>
      </c>
      <c r="AG33" s="11">
        <v>0</v>
      </c>
      <c r="AH33" s="11">
        <v>0</v>
      </c>
      <c r="AI33" s="11">
        <v>0</v>
      </c>
      <c r="AJ33" s="11">
        <v>0</v>
      </c>
      <c r="AK33" s="3"/>
    </row>
    <row r="34" spans="1:37" x14ac:dyDescent="0.15">
      <c r="A34" s="1">
        <v>4</v>
      </c>
      <c r="B34" s="10" t="s">
        <v>96</v>
      </c>
      <c r="C34" s="11">
        <f>D34+G34+J34+M34+P34+S34+V34+Y34+AB34+AE34+AH34</f>
        <v>48</v>
      </c>
      <c r="D34" s="11">
        <v>0</v>
      </c>
      <c r="E34" s="11">
        <v>0</v>
      </c>
      <c r="F34" s="11">
        <v>0</v>
      </c>
      <c r="G34" s="11">
        <v>0</v>
      </c>
      <c r="H34" s="11">
        <v>0</v>
      </c>
      <c r="I34" s="11">
        <v>0</v>
      </c>
      <c r="J34" s="11">
        <v>2</v>
      </c>
      <c r="K34" s="11">
        <v>2</v>
      </c>
      <c r="L34" s="11">
        <v>0</v>
      </c>
      <c r="M34" s="11">
        <v>3</v>
      </c>
      <c r="N34" s="11">
        <v>3</v>
      </c>
      <c r="O34" s="11">
        <v>0</v>
      </c>
      <c r="P34" s="11">
        <v>9</v>
      </c>
      <c r="Q34" s="11">
        <v>5</v>
      </c>
      <c r="R34" s="11">
        <v>4</v>
      </c>
      <c r="S34" s="11">
        <v>13</v>
      </c>
      <c r="T34" s="11">
        <v>4</v>
      </c>
      <c r="U34" s="11">
        <v>9</v>
      </c>
      <c r="V34" s="11">
        <v>17</v>
      </c>
      <c r="W34" s="11">
        <v>8</v>
      </c>
      <c r="X34" s="11">
        <v>9</v>
      </c>
      <c r="Y34" s="11">
        <v>1</v>
      </c>
      <c r="Z34" s="11">
        <v>1</v>
      </c>
      <c r="AA34" s="11">
        <v>0</v>
      </c>
      <c r="AB34" s="11">
        <v>1</v>
      </c>
      <c r="AC34" s="11">
        <v>0</v>
      </c>
      <c r="AD34" s="11">
        <v>1</v>
      </c>
      <c r="AE34" s="11">
        <v>1</v>
      </c>
      <c r="AF34" s="11">
        <v>1</v>
      </c>
      <c r="AG34" s="11">
        <v>0</v>
      </c>
      <c r="AH34" s="11">
        <v>1</v>
      </c>
      <c r="AI34" s="11">
        <v>0</v>
      </c>
      <c r="AJ34" s="11">
        <v>1</v>
      </c>
      <c r="AK34" s="3"/>
    </row>
    <row r="35" spans="1:37" x14ac:dyDescent="0.15">
      <c r="A35" s="1">
        <v>5</v>
      </c>
      <c r="B35" s="10" t="s">
        <v>41</v>
      </c>
      <c r="C35" s="11">
        <f>D35+G35+J35+M35+P35+S35+V35+Y35+AB35+AE35+AH35</f>
        <v>1</v>
      </c>
      <c r="D35" s="11">
        <v>0</v>
      </c>
      <c r="E35" s="11">
        <v>0</v>
      </c>
      <c r="F35" s="11">
        <v>0</v>
      </c>
      <c r="G35" s="11">
        <v>1</v>
      </c>
      <c r="H35" s="11">
        <v>1</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0</v>
      </c>
      <c r="AK35" s="3"/>
    </row>
    <row r="36" spans="1:37" x14ac:dyDescent="0.15">
      <c r="A36" s="1"/>
      <c r="B36" s="10" t="s">
        <v>42</v>
      </c>
      <c r="C36" s="11">
        <f t="shared" ref="C36:AJ36" si="7">SUM(C31:C35)</f>
        <v>2581</v>
      </c>
      <c r="D36" s="11">
        <f t="shared" si="7"/>
        <v>279</v>
      </c>
      <c r="E36" s="11">
        <f t="shared" si="7"/>
        <v>144</v>
      </c>
      <c r="F36" s="11">
        <f t="shared" si="7"/>
        <v>134</v>
      </c>
      <c r="G36" s="11">
        <f t="shared" si="7"/>
        <v>786</v>
      </c>
      <c r="H36" s="11">
        <f t="shared" si="7"/>
        <v>381</v>
      </c>
      <c r="I36" s="11">
        <f t="shared" si="7"/>
        <v>404</v>
      </c>
      <c r="J36" s="11">
        <f t="shared" si="7"/>
        <v>215</v>
      </c>
      <c r="K36" s="11">
        <f t="shared" si="7"/>
        <v>106</v>
      </c>
      <c r="L36" s="11">
        <f t="shared" si="7"/>
        <v>109</v>
      </c>
      <c r="M36" s="11">
        <f t="shared" si="7"/>
        <v>67</v>
      </c>
      <c r="N36" s="11">
        <f t="shared" si="7"/>
        <v>35</v>
      </c>
      <c r="O36" s="11">
        <f t="shared" si="7"/>
        <v>32</v>
      </c>
      <c r="P36" s="11">
        <f t="shared" si="7"/>
        <v>73</v>
      </c>
      <c r="Q36" s="11">
        <f t="shared" si="7"/>
        <v>17</v>
      </c>
      <c r="R36" s="11">
        <f t="shared" si="7"/>
        <v>56</v>
      </c>
      <c r="S36" s="11">
        <f t="shared" si="7"/>
        <v>332</v>
      </c>
      <c r="T36" s="11">
        <f t="shared" si="7"/>
        <v>66</v>
      </c>
      <c r="U36" s="11">
        <f t="shared" si="7"/>
        <v>266</v>
      </c>
      <c r="V36" s="11">
        <f t="shared" si="7"/>
        <v>598</v>
      </c>
      <c r="W36" s="11">
        <f t="shared" si="7"/>
        <v>164</v>
      </c>
      <c r="X36" s="11">
        <f t="shared" si="7"/>
        <v>433</v>
      </c>
      <c r="Y36" s="11">
        <f t="shared" si="7"/>
        <v>84</v>
      </c>
      <c r="Z36" s="11">
        <f t="shared" si="7"/>
        <v>35</v>
      </c>
      <c r="AA36" s="11">
        <f t="shared" si="7"/>
        <v>48</v>
      </c>
      <c r="AB36" s="11">
        <f t="shared" si="7"/>
        <v>58</v>
      </c>
      <c r="AC36" s="11">
        <f t="shared" si="7"/>
        <v>13</v>
      </c>
      <c r="AD36" s="11">
        <f t="shared" si="7"/>
        <v>45</v>
      </c>
      <c r="AE36" s="11">
        <f t="shared" si="7"/>
        <v>54</v>
      </c>
      <c r="AF36" s="11">
        <f t="shared" si="7"/>
        <v>19</v>
      </c>
      <c r="AG36" s="11">
        <f t="shared" si="7"/>
        <v>35</v>
      </c>
      <c r="AH36" s="11">
        <f t="shared" si="7"/>
        <v>35</v>
      </c>
      <c r="AI36" s="11">
        <f t="shared" si="7"/>
        <v>10</v>
      </c>
      <c r="AJ36" s="11">
        <f t="shared" si="7"/>
        <v>25</v>
      </c>
      <c r="AK36" s="3"/>
    </row>
    <row r="37" spans="1:37" x14ac:dyDescent="0.15">
      <c r="A37" s="1"/>
      <c r="B37" s="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3"/>
    </row>
    <row r="38" spans="1:37" x14ac:dyDescent="0.15">
      <c r="A38" s="1"/>
      <c r="B38" s="1"/>
      <c r="C38" s="4" t="s">
        <v>16</v>
      </c>
      <c r="D38" s="5" t="s">
        <v>79</v>
      </c>
      <c r="E38" s="6"/>
      <c r="F38" s="7"/>
      <c r="G38" s="5" t="s">
        <v>80</v>
      </c>
      <c r="H38" s="6"/>
      <c r="I38" s="7"/>
      <c r="J38" s="5" t="s">
        <v>81</v>
      </c>
      <c r="K38" s="6"/>
      <c r="L38" s="7"/>
      <c r="M38" s="5" t="s">
        <v>82</v>
      </c>
      <c r="N38" s="6"/>
      <c r="O38" s="7"/>
      <c r="P38" s="5" t="s">
        <v>18</v>
      </c>
      <c r="Q38" s="6"/>
      <c r="R38" s="7"/>
      <c r="S38" s="5" t="s">
        <v>83</v>
      </c>
      <c r="T38" s="6"/>
      <c r="U38" s="7"/>
      <c r="V38" s="5" t="s">
        <v>84</v>
      </c>
      <c r="W38" s="6"/>
      <c r="X38" s="7"/>
      <c r="Y38" s="5" t="s">
        <v>85</v>
      </c>
      <c r="Z38" s="6"/>
      <c r="AA38" s="7"/>
      <c r="AB38" s="5" t="s">
        <v>86</v>
      </c>
      <c r="AC38" s="6"/>
      <c r="AD38" s="7"/>
      <c r="AE38" s="5" t="s">
        <v>87</v>
      </c>
      <c r="AF38" s="6"/>
      <c r="AG38" s="7"/>
      <c r="AH38" s="5" t="s">
        <v>88</v>
      </c>
      <c r="AI38" s="6"/>
      <c r="AJ38" s="7"/>
      <c r="AK38" s="3"/>
    </row>
    <row r="39" spans="1:37" x14ac:dyDescent="0.15">
      <c r="A39" s="1"/>
      <c r="B39" s="8" t="s">
        <v>49</v>
      </c>
      <c r="C39" s="9" t="s">
        <v>97</v>
      </c>
      <c r="D39" s="9" t="s">
        <v>98</v>
      </c>
      <c r="E39" s="9" t="s">
        <v>99</v>
      </c>
      <c r="F39" s="9" t="s">
        <v>100</v>
      </c>
      <c r="G39" s="9" t="s">
        <v>101</v>
      </c>
      <c r="H39" s="9" t="s">
        <v>102</v>
      </c>
      <c r="I39" s="9" t="s">
        <v>103</v>
      </c>
      <c r="J39" s="9" t="s">
        <v>104</v>
      </c>
      <c r="K39" s="9" t="s">
        <v>105</v>
      </c>
      <c r="L39" s="9" t="s">
        <v>106</v>
      </c>
      <c r="M39" s="9" t="s">
        <v>51</v>
      </c>
      <c r="N39" s="9" t="s">
        <v>52</v>
      </c>
      <c r="O39" s="9" t="s">
        <v>53</v>
      </c>
      <c r="P39" s="9" t="s">
        <v>54</v>
      </c>
      <c r="Q39" s="9" t="s">
        <v>55</v>
      </c>
      <c r="R39" s="9" t="s">
        <v>56</v>
      </c>
      <c r="S39" s="9" t="s">
        <v>57</v>
      </c>
      <c r="T39" s="9" t="s">
        <v>58</v>
      </c>
      <c r="U39" s="9" t="s">
        <v>59</v>
      </c>
      <c r="V39" s="9" t="s">
        <v>60</v>
      </c>
      <c r="W39" s="9" t="s">
        <v>61</v>
      </c>
      <c r="X39" s="9" t="s">
        <v>62</v>
      </c>
      <c r="Y39" s="9" t="s">
        <v>63</v>
      </c>
      <c r="Z39" s="9" t="s">
        <v>52</v>
      </c>
      <c r="AA39" s="9" t="s">
        <v>64</v>
      </c>
      <c r="AB39" s="9" t="s">
        <v>65</v>
      </c>
      <c r="AC39" s="9" t="s">
        <v>66</v>
      </c>
      <c r="AD39" s="9" t="s">
        <v>67</v>
      </c>
      <c r="AE39" s="9" t="s">
        <v>68</v>
      </c>
      <c r="AF39" s="9" t="s">
        <v>69</v>
      </c>
      <c r="AG39" s="9" t="s">
        <v>70</v>
      </c>
      <c r="AH39" s="9" t="s">
        <v>71</v>
      </c>
      <c r="AI39" s="9" t="s">
        <v>72</v>
      </c>
      <c r="AJ39" s="9" t="s">
        <v>73</v>
      </c>
      <c r="AK39" s="3"/>
    </row>
    <row r="40" spans="1:37" x14ac:dyDescent="0.15">
      <c r="A40" s="1">
        <v>1</v>
      </c>
      <c r="B40" s="10" t="s">
        <v>93</v>
      </c>
      <c r="C40" s="13">
        <f t="shared" ref="C40:AJ40" si="8">C31/C36</f>
        <v>0.92832235567609456</v>
      </c>
      <c r="D40" s="13">
        <f t="shared" si="8"/>
        <v>0.99283154121863804</v>
      </c>
      <c r="E40" s="13">
        <f t="shared" si="8"/>
        <v>0.99305555555555558</v>
      </c>
      <c r="F40" s="13">
        <f t="shared" si="8"/>
        <v>0.9925373134328358</v>
      </c>
      <c r="G40" s="13">
        <f t="shared" si="8"/>
        <v>0.97837150127226458</v>
      </c>
      <c r="H40" s="13">
        <f t="shared" si="8"/>
        <v>0.97900262467191601</v>
      </c>
      <c r="I40" s="13">
        <f t="shared" si="8"/>
        <v>0.9777227722772277</v>
      </c>
      <c r="J40" s="13">
        <f t="shared" si="8"/>
        <v>0.91627906976744189</v>
      </c>
      <c r="K40" s="13">
        <f t="shared" si="8"/>
        <v>0.90566037735849059</v>
      </c>
      <c r="L40" s="13">
        <f t="shared" si="8"/>
        <v>0.92660550458715596</v>
      </c>
      <c r="M40" s="13">
        <f t="shared" si="8"/>
        <v>0.82089552238805974</v>
      </c>
      <c r="N40" s="13">
        <f t="shared" si="8"/>
        <v>0.74285714285714288</v>
      </c>
      <c r="O40" s="13">
        <f t="shared" si="8"/>
        <v>0.90625</v>
      </c>
      <c r="P40" s="13">
        <f t="shared" si="8"/>
        <v>0.61643835616438358</v>
      </c>
      <c r="Q40" s="13">
        <f t="shared" si="8"/>
        <v>0.41176470588235292</v>
      </c>
      <c r="R40" s="13">
        <f t="shared" si="8"/>
        <v>0.6785714285714286</v>
      </c>
      <c r="S40" s="13">
        <f t="shared" si="8"/>
        <v>0.85843373493975905</v>
      </c>
      <c r="T40" s="13">
        <f t="shared" si="8"/>
        <v>0.80303030303030298</v>
      </c>
      <c r="U40" s="13">
        <f t="shared" si="8"/>
        <v>0.8721804511278195</v>
      </c>
      <c r="V40" s="13">
        <f t="shared" si="8"/>
        <v>0.91973244147157196</v>
      </c>
      <c r="W40" s="13">
        <f t="shared" si="8"/>
        <v>0.84756097560975607</v>
      </c>
      <c r="X40" s="13">
        <f t="shared" si="8"/>
        <v>0.94688221709006926</v>
      </c>
      <c r="Y40" s="13">
        <f t="shared" si="8"/>
        <v>0.91666666666666663</v>
      </c>
      <c r="Z40" s="13">
        <f t="shared" si="8"/>
        <v>0.88571428571428568</v>
      </c>
      <c r="AA40" s="13">
        <f t="shared" si="8"/>
        <v>0.9375</v>
      </c>
      <c r="AB40" s="13">
        <f t="shared" si="8"/>
        <v>0.93103448275862066</v>
      </c>
      <c r="AC40" s="13">
        <f t="shared" si="8"/>
        <v>1</v>
      </c>
      <c r="AD40" s="13">
        <f t="shared" si="8"/>
        <v>0.91111111111111109</v>
      </c>
      <c r="AE40" s="13">
        <f t="shared" si="8"/>
        <v>0.98148148148148151</v>
      </c>
      <c r="AF40" s="13">
        <f t="shared" si="8"/>
        <v>0.94736842105263153</v>
      </c>
      <c r="AG40" s="13">
        <f t="shared" si="8"/>
        <v>1</v>
      </c>
      <c r="AH40" s="13">
        <f t="shared" si="8"/>
        <v>0.97142857142857142</v>
      </c>
      <c r="AI40" s="13">
        <f t="shared" si="8"/>
        <v>1</v>
      </c>
      <c r="AJ40" s="13">
        <f t="shared" si="8"/>
        <v>0.96</v>
      </c>
      <c r="AK40" s="3"/>
    </row>
    <row r="41" spans="1:37" x14ac:dyDescent="0.15">
      <c r="A41" s="1">
        <v>2</v>
      </c>
      <c r="B41" s="10" t="s">
        <v>94</v>
      </c>
      <c r="C41" s="13">
        <f t="shared" ref="C41:AJ41" si="9">C32/C36</f>
        <v>2.7121270825261525E-2</v>
      </c>
      <c r="D41" s="13">
        <f t="shared" si="9"/>
        <v>3.5842293906810036E-3</v>
      </c>
      <c r="E41" s="13">
        <f t="shared" si="9"/>
        <v>0</v>
      </c>
      <c r="F41" s="13">
        <f t="shared" si="9"/>
        <v>7.462686567164179E-3</v>
      </c>
      <c r="G41" s="13">
        <f t="shared" si="9"/>
        <v>1.3994910941475827E-2</v>
      </c>
      <c r="H41" s="13">
        <f t="shared" si="9"/>
        <v>1.3123359580052493E-2</v>
      </c>
      <c r="I41" s="13">
        <f t="shared" si="9"/>
        <v>1.4851485148514851E-2</v>
      </c>
      <c r="J41" s="13">
        <f t="shared" si="9"/>
        <v>5.1162790697674418E-2</v>
      </c>
      <c r="K41" s="13">
        <f t="shared" si="9"/>
        <v>6.6037735849056603E-2</v>
      </c>
      <c r="L41" s="13">
        <f t="shared" si="9"/>
        <v>3.669724770642202E-2</v>
      </c>
      <c r="M41" s="13">
        <f t="shared" si="9"/>
        <v>7.4626865671641784E-2</v>
      </c>
      <c r="N41" s="13">
        <f t="shared" si="9"/>
        <v>0.11428571428571428</v>
      </c>
      <c r="O41" s="13">
        <f t="shared" si="9"/>
        <v>3.125E-2</v>
      </c>
      <c r="P41" s="13">
        <f t="shared" si="9"/>
        <v>8.2191780821917804E-2</v>
      </c>
      <c r="Q41" s="13">
        <f t="shared" si="9"/>
        <v>0.11764705882352941</v>
      </c>
      <c r="R41" s="13">
        <f t="shared" si="9"/>
        <v>7.1428571428571425E-2</v>
      </c>
      <c r="S41" s="13">
        <f t="shared" si="9"/>
        <v>5.7228915662650599E-2</v>
      </c>
      <c r="T41" s="13">
        <f t="shared" si="9"/>
        <v>7.575757575757576E-2</v>
      </c>
      <c r="U41" s="13">
        <f t="shared" si="9"/>
        <v>5.2631578947368418E-2</v>
      </c>
      <c r="V41" s="13">
        <f t="shared" si="9"/>
        <v>2.0066889632107024E-2</v>
      </c>
      <c r="W41" s="13">
        <f t="shared" si="9"/>
        <v>4.878048780487805E-2</v>
      </c>
      <c r="X41" s="13">
        <f t="shared" si="9"/>
        <v>9.2378752886836026E-3</v>
      </c>
      <c r="Y41" s="13">
        <f t="shared" si="9"/>
        <v>3.5714285714285712E-2</v>
      </c>
      <c r="Z41" s="13">
        <f t="shared" si="9"/>
        <v>2.8571428571428571E-2</v>
      </c>
      <c r="AA41" s="13">
        <f t="shared" si="9"/>
        <v>4.1666666666666664E-2</v>
      </c>
      <c r="AB41" s="13">
        <f t="shared" si="9"/>
        <v>3.4482758620689655E-2</v>
      </c>
      <c r="AC41" s="13">
        <f t="shared" si="9"/>
        <v>0</v>
      </c>
      <c r="AD41" s="13">
        <f t="shared" si="9"/>
        <v>4.4444444444444446E-2</v>
      </c>
      <c r="AE41" s="13">
        <f t="shared" si="9"/>
        <v>0</v>
      </c>
      <c r="AF41" s="13">
        <f t="shared" si="9"/>
        <v>0</v>
      </c>
      <c r="AG41" s="13">
        <f t="shared" si="9"/>
        <v>0</v>
      </c>
      <c r="AH41" s="13">
        <f t="shared" si="9"/>
        <v>0</v>
      </c>
      <c r="AI41" s="13">
        <f t="shared" si="9"/>
        <v>0</v>
      </c>
      <c r="AJ41" s="13">
        <f t="shared" si="9"/>
        <v>0</v>
      </c>
      <c r="AK41" s="3"/>
    </row>
    <row r="42" spans="1:37" x14ac:dyDescent="0.15">
      <c r="A42" s="1">
        <v>3</v>
      </c>
      <c r="B42" s="10" t="s">
        <v>95</v>
      </c>
      <c r="C42" s="13">
        <f t="shared" ref="C42:AJ42" si="10">C33/C36</f>
        <v>2.5571483920960869E-2</v>
      </c>
      <c r="D42" s="13">
        <f t="shared" si="10"/>
        <v>3.5842293906810036E-3</v>
      </c>
      <c r="E42" s="13">
        <f t="shared" si="10"/>
        <v>6.9444444444444441E-3</v>
      </c>
      <c r="F42" s="13">
        <f t="shared" si="10"/>
        <v>0</v>
      </c>
      <c r="G42" s="13">
        <f t="shared" si="10"/>
        <v>6.3613231552162846E-3</v>
      </c>
      <c r="H42" s="13">
        <f t="shared" si="10"/>
        <v>5.2493438320209973E-3</v>
      </c>
      <c r="I42" s="13">
        <f t="shared" si="10"/>
        <v>7.4257425742574254E-3</v>
      </c>
      <c r="J42" s="13">
        <f t="shared" si="10"/>
        <v>2.3255813953488372E-2</v>
      </c>
      <c r="K42" s="13">
        <f t="shared" si="10"/>
        <v>9.433962264150943E-3</v>
      </c>
      <c r="L42" s="13">
        <f t="shared" si="10"/>
        <v>3.669724770642202E-2</v>
      </c>
      <c r="M42" s="13">
        <f t="shared" si="10"/>
        <v>5.9701492537313432E-2</v>
      </c>
      <c r="N42" s="13">
        <f t="shared" si="10"/>
        <v>5.7142857142857141E-2</v>
      </c>
      <c r="O42" s="13">
        <f t="shared" si="10"/>
        <v>6.25E-2</v>
      </c>
      <c r="P42" s="13">
        <f t="shared" si="10"/>
        <v>0.17808219178082191</v>
      </c>
      <c r="Q42" s="13">
        <f t="shared" si="10"/>
        <v>0.17647058823529413</v>
      </c>
      <c r="R42" s="13">
        <f t="shared" si="10"/>
        <v>0.17857142857142858</v>
      </c>
      <c r="S42" s="13">
        <f t="shared" si="10"/>
        <v>4.5180722891566265E-2</v>
      </c>
      <c r="T42" s="13">
        <f t="shared" si="10"/>
        <v>6.0606060606060608E-2</v>
      </c>
      <c r="U42" s="13">
        <f t="shared" si="10"/>
        <v>4.1353383458646614E-2</v>
      </c>
      <c r="V42" s="13">
        <f t="shared" si="10"/>
        <v>3.177257525083612E-2</v>
      </c>
      <c r="W42" s="13">
        <f t="shared" si="10"/>
        <v>5.4878048780487805E-2</v>
      </c>
      <c r="X42" s="13">
        <f t="shared" si="10"/>
        <v>2.3094688221709007E-2</v>
      </c>
      <c r="Y42" s="13">
        <f t="shared" si="10"/>
        <v>3.5714285714285712E-2</v>
      </c>
      <c r="Z42" s="13">
        <f t="shared" si="10"/>
        <v>5.7142857142857141E-2</v>
      </c>
      <c r="AA42" s="13">
        <f t="shared" si="10"/>
        <v>2.0833333333333332E-2</v>
      </c>
      <c r="AB42" s="13">
        <f t="shared" si="10"/>
        <v>1.7241379310344827E-2</v>
      </c>
      <c r="AC42" s="13">
        <f t="shared" si="10"/>
        <v>0</v>
      </c>
      <c r="AD42" s="13">
        <f t="shared" si="10"/>
        <v>2.2222222222222223E-2</v>
      </c>
      <c r="AE42" s="13">
        <f t="shared" si="10"/>
        <v>0</v>
      </c>
      <c r="AF42" s="13">
        <f t="shared" si="10"/>
        <v>0</v>
      </c>
      <c r="AG42" s="13">
        <f t="shared" si="10"/>
        <v>0</v>
      </c>
      <c r="AH42" s="13">
        <f t="shared" si="10"/>
        <v>0</v>
      </c>
      <c r="AI42" s="13">
        <f t="shared" si="10"/>
        <v>0</v>
      </c>
      <c r="AJ42" s="13">
        <f t="shared" si="10"/>
        <v>0</v>
      </c>
      <c r="AK42" s="3"/>
    </row>
    <row r="43" spans="1:37" x14ac:dyDescent="0.15">
      <c r="A43" s="1">
        <v>4</v>
      </c>
      <c r="B43" s="10" t="s">
        <v>96</v>
      </c>
      <c r="C43" s="13">
        <f t="shared" ref="C43:AJ43" si="11">C34/C36</f>
        <v>1.8597442851607904E-2</v>
      </c>
      <c r="D43" s="13">
        <f t="shared" si="11"/>
        <v>0</v>
      </c>
      <c r="E43" s="13">
        <f t="shared" si="11"/>
        <v>0</v>
      </c>
      <c r="F43" s="13">
        <f t="shared" si="11"/>
        <v>0</v>
      </c>
      <c r="G43" s="13">
        <f t="shared" si="11"/>
        <v>0</v>
      </c>
      <c r="H43" s="13">
        <f t="shared" si="11"/>
        <v>0</v>
      </c>
      <c r="I43" s="13">
        <f t="shared" si="11"/>
        <v>0</v>
      </c>
      <c r="J43" s="13">
        <f t="shared" si="11"/>
        <v>9.3023255813953487E-3</v>
      </c>
      <c r="K43" s="13">
        <f t="shared" si="11"/>
        <v>1.8867924528301886E-2</v>
      </c>
      <c r="L43" s="13">
        <f t="shared" si="11"/>
        <v>0</v>
      </c>
      <c r="M43" s="13">
        <f t="shared" si="11"/>
        <v>4.4776119402985072E-2</v>
      </c>
      <c r="N43" s="13">
        <f t="shared" si="11"/>
        <v>8.5714285714285715E-2</v>
      </c>
      <c r="O43" s="13">
        <f t="shared" si="11"/>
        <v>0</v>
      </c>
      <c r="P43" s="13">
        <f t="shared" si="11"/>
        <v>0.12328767123287671</v>
      </c>
      <c r="Q43" s="13">
        <f t="shared" si="11"/>
        <v>0.29411764705882354</v>
      </c>
      <c r="R43" s="13">
        <f t="shared" si="11"/>
        <v>7.1428571428571425E-2</v>
      </c>
      <c r="S43" s="13">
        <f t="shared" si="11"/>
        <v>3.9156626506024098E-2</v>
      </c>
      <c r="T43" s="13">
        <f t="shared" si="11"/>
        <v>6.0606060606060608E-2</v>
      </c>
      <c r="U43" s="13">
        <f t="shared" si="11"/>
        <v>3.3834586466165412E-2</v>
      </c>
      <c r="V43" s="13">
        <f t="shared" si="11"/>
        <v>2.8428093645484948E-2</v>
      </c>
      <c r="W43" s="13">
        <f t="shared" si="11"/>
        <v>4.878048780487805E-2</v>
      </c>
      <c r="X43" s="13">
        <f t="shared" si="11"/>
        <v>2.0785219399538105E-2</v>
      </c>
      <c r="Y43" s="13">
        <f t="shared" si="11"/>
        <v>1.1904761904761904E-2</v>
      </c>
      <c r="Z43" s="13">
        <f t="shared" si="11"/>
        <v>2.8571428571428571E-2</v>
      </c>
      <c r="AA43" s="13">
        <f t="shared" si="11"/>
        <v>0</v>
      </c>
      <c r="AB43" s="13">
        <f t="shared" si="11"/>
        <v>1.7241379310344827E-2</v>
      </c>
      <c r="AC43" s="13">
        <f t="shared" si="11"/>
        <v>0</v>
      </c>
      <c r="AD43" s="13">
        <f t="shared" si="11"/>
        <v>2.2222222222222223E-2</v>
      </c>
      <c r="AE43" s="13">
        <f t="shared" si="11"/>
        <v>1.8518518518518517E-2</v>
      </c>
      <c r="AF43" s="13">
        <f t="shared" si="11"/>
        <v>5.2631578947368418E-2</v>
      </c>
      <c r="AG43" s="13">
        <f t="shared" si="11"/>
        <v>0</v>
      </c>
      <c r="AH43" s="13">
        <f t="shared" si="11"/>
        <v>2.8571428571428571E-2</v>
      </c>
      <c r="AI43" s="13">
        <f t="shared" si="11"/>
        <v>0</v>
      </c>
      <c r="AJ43" s="13">
        <f t="shared" si="11"/>
        <v>0.04</v>
      </c>
      <c r="AK43" s="3"/>
    </row>
    <row r="44" spans="1:37" x14ac:dyDescent="0.15">
      <c r="A44" s="1">
        <v>5</v>
      </c>
      <c r="B44" s="10" t="s">
        <v>41</v>
      </c>
      <c r="C44" s="13">
        <f t="shared" ref="C44:AJ44" si="12">C35/C36</f>
        <v>3.8744672607516468E-4</v>
      </c>
      <c r="D44" s="13">
        <f t="shared" si="12"/>
        <v>0</v>
      </c>
      <c r="E44" s="13">
        <f t="shared" si="12"/>
        <v>0</v>
      </c>
      <c r="F44" s="13">
        <f t="shared" si="12"/>
        <v>0</v>
      </c>
      <c r="G44" s="13">
        <f t="shared" si="12"/>
        <v>1.2722646310432571E-3</v>
      </c>
      <c r="H44" s="13">
        <f t="shared" si="12"/>
        <v>2.6246719160104987E-3</v>
      </c>
      <c r="I44" s="13">
        <f t="shared" si="12"/>
        <v>0</v>
      </c>
      <c r="J44" s="13">
        <f t="shared" si="12"/>
        <v>0</v>
      </c>
      <c r="K44" s="13">
        <f t="shared" si="12"/>
        <v>0</v>
      </c>
      <c r="L44" s="13">
        <f t="shared" si="12"/>
        <v>0</v>
      </c>
      <c r="M44" s="13">
        <f t="shared" si="12"/>
        <v>0</v>
      </c>
      <c r="N44" s="13">
        <f t="shared" si="12"/>
        <v>0</v>
      </c>
      <c r="O44" s="13">
        <f t="shared" si="12"/>
        <v>0</v>
      </c>
      <c r="P44" s="13">
        <f t="shared" si="12"/>
        <v>0</v>
      </c>
      <c r="Q44" s="13">
        <f t="shared" si="12"/>
        <v>0</v>
      </c>
      <c r="R44" s="13">
        <f t="shared" si="12"/>
        <v>0</v>
      </c>
      <c r="S44" s="13">
        <f t="shared" si="12"/>
        <v>0</v>
      </c>
      <c r="T44" s="13">
        <f t="shared" si="12"/>
        <v>0</v>
      </c>
      <c r="U44" s="13">
        <f t="shared" si="12"/>
        <v>0</v>
      </c>
      <c r="V44" s="13">
        <f t="shared" si="12"/>
        <v>0</v>
      </c>
      <c r="W44" s="13">
        <f t="shared" si="12"/>
        <v>0</v>
      </c>
      <c r="X44" s="13">
        <f t="shared" si="12"/>
        <v>0</v>
      </c>
      <c r="Y44" s="13">
        <f t="shared" si="12"/>
        <v>0</v>
      </c>
      <c r="Z44" s="13">
        <f t="shared" si="12"/>
        <v>0</v>
      </c>
      <c r="AA44" s="13">
        <f t="shared" si="12"/>
        <v>0</v>
      </c>
      <c r="AB44" s="13">
        <f t="shared" si="12"/>
        <v>0</v>
      </c>
      <c r="AC44" s="13">
        <f t="shared" si="12"/>
        <v>0</v>
      </c>
      <c r="AD44" s="13">
        <f t="shared" si="12"/>
        <v>0</v>
      </c>
      <c r="AE44" s="13">
        <f t="shared" si="12"/>
        <v>0</v>
      </c>
      <c r="AF44" s="13">
        <f t="shared" si="12"/>
        <v>0</v>
      </c>
      <c r="AG44" s="13">
        <f t="shared" si="12"/>
        <v>0</v>
      </c>
      <c r="AH44" s="13">
        <f t="shared" si="12"/>
        <v>0</v>
      </c>
      <c r="AI44" s="13">
        <f t="shared" si="12"/>
        <v>0</v>
      </c>
      <c r="AJ44" s="13">
        <f t="shared" si="12"/>
        <v>0</v>
      </c>
      <c r="AK44" s="3"/>
    </row>
    <row r="45" spans="1:37" x14ac:dyDescent="0.15">
      <c r="A45" s="1"/>
      <c r="B45" s="10" t="s">
        <v>42</v>
      </c>
      <c r="C45" s="13">
        <f t="shared" ref="C45:AJ45" si="13">SUM(C40:C44)</f>
        <v>1</v>
      </c>
      <c r="D45" s="13">
        <f t="shared" si="13"/>
        <v>1</v>
      </c>
      <c r="E45" s="13">
        <f t="shared" si="13"/>
        <v>1</v>
      </c>
      <c r="F45" s="13">
        <f t="shared" si="13"/>
        <v>1</v>
      </c>
      <c r="G45" s="13">
        <f t="shared" si="13"/>
        <v>1</v>
      </c>
      <c r="H45" s="13">
        <f t="shared" si="13"/>
        <v>1</v>
      </c>
      <c r="I45" s="13">
        <f t="shared" si="13"/>
        <v>1</v>
      </c>
      <c r="J45" s="13">
        <f t="shared" si="13"/>
        <v>1</v>
      </c>
      <c r="K45" s="13">
        <f t="shared" si="13"/>
        <v>1</v>
      </c>
      <c r="L45" s="13">
        <f t="shared" si="13"/>
        <v>1</v>
      </c>
      <c r="M45" s="13">
        <f t="shared" si="13"/>
        <v>1</v>
      </c>
      <c r="N45" s="13">
        <f t="shared" si="13"/>
        <v>1</v>
      </c>
      <c r="O45" s="13">
        <f t="shared" si="13"/>
        <v>1</v>
      </c>
      <c r="P45" s="13">
        <f t="shared" si="13"/>
        <v>1</v>
      </c>
      <c r="Q45" s="13">
        <f t="shared" si="13"/>
        <v>1</v>
      </c>
      <c r="R45" s="13">
        <f t="shared" si="13"/>
        <v>1</v>
      </c>
      <c r="S45" s="13">
        <f t="shared" si="13"/>
        <v>1</v>
      </c>
      <c r="T45" s="13">
        <f t="shared" si="13"/>
        <v>1</v>
      </c>
      <c r="U45" s="13">
        <f t="shared" si="13"/>
        <v>0.99999999999999989</v>
      </c>
      <c r="V45" s="13">
        <f t="shared" si="13"/>
        <v>1</v>
      </c>
      <c r="W45" s="13">
        <f t="shared" si="13"/>
        <v>1</v>
      </c>
      <c r="X45" s="13">
        <f t="shared" si="13"/>
        <v>1</v>
      </c>
      <c r="Y45" s="13">
        <f t="shared" si="13"/>
        <v>0.99999999999999989</v>
      </c>
      <c r="Z45" s="13">
        <f t="shared" si="13"/>
        <v>1</v>
      </c>
      <c r="AA45" s="13">
        <f t="shared" si="13"/>
        <v>1</v>
      </c>
      <c r="AB45" s="13">
        <f t="shared" si="13"/>
        <v>1</v>
      </c>
      <c r="AC45" s="13">
        <f t="shared" si="13"/>
        <v>1</v>
      </c>
      <c r="AD45" s="13">
        <f t="shared" si="13"/>
        <v>1</v>
      </c>
      <c r="AE45" s="13">
        <f t="shared" si="13"/>
        <v>1</v>
      </c>
      <c r="AF45" s="13">
        <f t="shared" si="13"/>
        <v>1</v>
      </c>
      <c r="AG45" s="13">
        <f t="shared" si="13"/>
        <v>1</v>
      </c>
      <c r="AH45" s="13">
        <f t="shared" si="13"/>
        <v>1</v>
      </c>
      <c r="AI45" s="13">
        <f t="shared" si="13"/>
        <v>1</v>
      </c>
      <c r="AJ45" s="13">
        <f t="shared" si="13"/>
        <v>1</v>
      </c>
      <c r="AK45" s="3"/>
    </row>
    <row r="47" spans="1:37" x14ac:dyDescent="0.15">
      <c r="A47" s="1" t="s">
        <v>2</v>
      </c>
      <c r="B47" s="2"/>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7" x14ac:dyDescent="0.1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x14ac:dyDescent="0.15">
      <c r="A49" s="1"/>
      <c r="B49" s="2"/>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x14ac:dyDescent="0.15">
      <c r="A50" s="1"/>
      <c r="B50" s="2"/>
      <c r="C50" s="4" t="s">
        <v>16</v>
      </c>
      <c r="D50" s="5" t="s">
        <v>79</v>
      </c>
      <c r="E50" s="6"/>
      <c r="F50" s="7"/>
      <c r="G50" s="5" t="s">
        <v>80</v>
      </c>
      <c r="H50" s="6"/>
      <c r="I50" s="7"/>
      <c r="J50" s="5" t="s">
        <v>81</v>
      </c>
      <c r="K50" s="6"/>
      <c r="L50" s="7"/>
      <c r="M50" s="5" t="s">
        <v>82</v>
      </c>
      <c r="N50" s="6"/>
      <c r="O50" s="7"/>
      <c r="P50" s="5" t="s">
        <v>18</v>
      </c>
      <c r="Q50" s="6"/>
      <c r="R50" s="7"/>
      <c r="S50" s="5" t="s">
        <v>83</v>
      </c>
      <c r="T50" s="6"/>
      <c r="U50" s="7"/>
      <c r="V50" s="5" t="s">
        <v>84</v>
      </c>
      <c r="W50" s="6"/>
      <c r="X50" s="7"/>
      <c r="Y50" s="5" t="s">
        <v>85</v>
      </c>
      <c r="Z50" s="6"/>
      <c r="AA50" s="7"/>
      <c r="AB50" s="5" t="s">
        <v>86</v>
      </c>
      <c r="AC50" s="6"/>
      <c r="AD50" s="7"/>
      <c r="AE50" s="5" t="s">
        <v>87</v>
      </c>
      <c r="AF50" s="6"/>
      <c r="AG50" s="7"/>
      <c r="AH50" s="5" t="s">
        <v>88</v>
      </c>
      <c r="AI50" s="6"/>
      <c r="AJ50" s="7"/>
    </row>
    <row r="51" spans="1:36" x14ac:dyDescent="0.15">
      <c r="A51" s="1"/>
      <c r="B51" s="8" t="s">
        <v>25</v>
      </c>
      <c r="C51" s="9" t="s">
        <v>89</v>
      </c>
      <c r="D51" s="9" t="s">
        <v>90</v>
      </c>
      <c r="E51" s="9" t="s">
        <v>28</v>
      </c>
      <c r="F51" s="9" t="s">
        <v>29</v>
      </c>
      <c r="G51" s="9" t="s">
        <v>91</v>
      </c>
      <c r="H51" s="9" t="s">
        <v>28</v>
      </c>
      <c r="I51" s="9" t="s">
        <v>29</v>
      </c>
      <c r="J51" s="9" t="s">
        <v>92</v>
      </c>
      <c r="K51" s="9" t="s">
        <v>28</v>
      </c>
      <c r="L51" s="9" t="s">
        <v>29</v>
      </c>
      <c r="M51" s="9" t="s">
        <v>27</v>
      </c>
      <c r="N51" s="9" t="s">
        <v>28</v>
      </c>
      <c r="O51" s="9" t="s">
        <v>29</v>
      </c>
      <c r="P51" s="9" t="s">
        <v>30</v>
      </c>
      <c r="Q51" s="9" t="s">
        <v>28</v>
      </c>
      <c r="R51" s="9" t="s">
        <v>29</v>
      </c>
      <c r="S51" s="9" t="s">
        <v>31</v>
      </c>
      <c r="T51" s="9" t="s">
        <v>28</v>
      </c>
      <c r="U51" s="9" t="s">
        <v>29</v>
      </c>
      <c r="V51" s="9" t="s">
        <v>32</v>
      </c>
      <c r="W51" s="9" t="s">
        <v>28</v>
      </c>
      <c r="X51" s="9" t="s">
        <v>29</v>
      </c>
      <c r="Y51" s="9" t="s">
        <v>33</v>
      </c>
      <c r="Z51" s="9" t="s">
        <v>28</v>
      </c>
      <c r="AA51" s="9" t="s">
        <v>29</v>
      </c>
      <c r="AB51" s="9" t="s">
        <v>34</v>
      </c>
      <c r="AC51" s="9" t="s">
        <v>28</v>
      </c>
      <c r="AD51" s="9" t="s">
        <v>29</v>
      </c>
      <c r="AE51" s="9" t="s">
        <v>35</v>
      </c>
      <c r="AF51" s="9" t="s">
        <v>28</v>
      </c>
      <c r="AG51" s="9" t="s">
        <v>29</v>
      </c>
      <c r="AH51" s="9" t="s">
        <v>36</v>
      </c>
      <c r="AI51" s="9" t="s">
        <v>28</v>
      </c>
      <c r="AJ51" s="9" t="s">
        <v>29</v>
      </c>
    </row>
    <row r="52" spans="1:36" x14ac:dyDescent="0.15">
      <c r="A52" s="1">
        <v>1</v>
      </c>
      <c r="B52" s="10" t="s">
        <v>107</v>
      </c>
      <c r="C52" s="11">
        <f>D52+G52+J52+M52+P52+S52+V52+Y52+AB52+AE52+AH52</f>
        <v>1234</v>
      </c>
      <c r="D52" s="11">
        <v>134</v>
      </c>
      <c r="E52" s="11">
        <v>65</v>
      </c>
      <c r="F52" s="11">
        <v>69</v>
      </c>
      <c r="G52" s="11">
        <v>401</v>
      </c>
      <c r="H52" s="11">
        <v>198</v>
      </c>
      <c r="I52" s="11">
        <v>202</v>
      </c>
      <c r="J52" s="11">
        <v>111</v>
      </c>
      <c r="K52" s="11">
        <v>58</v>
      </c>
      <c r="L52" s="11">
        <v>53</v>
      </c>
      <c r="M52" s="11">
        <v>19</v>
      </c>
      <c r="N52" s="11">
        <v>9</v>
      </c>
      <c r="O52" s="11">
        <v>10</v>
      </c>
      <c r="P52" s="11">
        <v>23</v>
      </c>
      <c r="Q52" s="11">
        <v>7</v>
      </c>
      <c r="R52" s="11">
        <v>16</v>
      </c>
      <c r="S52" s="11">
        <v>142</v>
      </c>
      <c r="T52" s="11">
        <v>17</v>
      </c>
      <c r="U52" s="11">
        <v>125</v>
      </c>
      <c r="V52" s="11">
        <v>267</v>
      </c>
      <c r="W52" s="11">
        <v>59</v>
      </c>
      <c r="X52" s="11">
        <v>208</v>
      </c>
      <c r="Y52" s="11">
        <v>41</v>
      </c>
      <c r="Z52" s="11">
        <v>17</v>
      </c>
      <c r="AA52" s="11">
        <v>23</v>
      </c>
      <c r="AB52" s="11">
        <v>35</v>
      </c>
      <c r="AC52" s="11">
        <v>8</v>
      </c>
      <c r="AD52" s="11">
        <v>27</v>
      </c>
      <c r="AE52" s="11">
        <v>36</v>
      </c>
      <c r="AF52" s="11">
        <v>7</v>
      </c>
      <c r="AG52" s="11">
        <v>29</v>
      </c>
      <c r="AH52" s="11">
        <v>25</v>
      </c>
      <c r="AI52" s="11">
        <v>8</v>
      </c>
      <c r="AJ52" s="11">
        <v>17</v>
      </c>
    </row>
    <row r="53" spans="1:36" x14ac:dyDescent="0.15">
      <c r="A53" s="1">
        <v>2</v>
      </c>
      <c r="B53" s="10" t="s">
        <v>108</v>
      </c>
      <c r="C53" s="11">
        <f>D53+G53+J53+M53+P53+S53+V53+Y53+AB53+AE53+AH53</f>
        <v>1039</v>
      </c>
      <c r="D53" s="11">
        <v>117</v>
      </c>
      <c r="E53" s="11">
        <v>63</v>
      </c>
      <c r="F53" s="11">
        <v>53</v>
      </c>
      <c r="G53" s="11">
        <v>281</v>
      </c>
      <c r="H53" s="11">
        <v>135</v>
      </c>
      <c r="I53" s="11">
        <v>146</v>
      </c>
      <c r="J53" s="11">
        <v>81</v>
      </c>
      <c r="K53" s="11">
        <v>34</v>
      </c>
      <c r="L53" s="11">
        <v>47</v>
      </c>
      <c r="M53" s="11">
        <v>37</v>
      </c>
      <c r="N53" s="11">
        <v>20</v>
      </c>
      <c r="O53" s="11">
        <v>17</v>
      </c>
      <c r="P53" s="11">
        <v>23</v>
      </c>
      <c r="Q53" s="11">
        <v>6</v>
      </c>
      <c r="R53" s="11">
        <v>17</v>
      </c>
      <c r="S53" s="11">
        <v>148</v>
      </c>
      <c r="T53" s="11">
        <v>28</v>
      </c>
      <c r="U53" s="11">
        <v>120</v>
      </c>
      <c r="V53" s="11">
        <v>276</v>
      </c>
      <c r="W53" s="11">
        <v>79</v>
      </c>
      <c r="X53" s="11">
        <v>196</v>
      </c>
      <c r="Y53" s="11">
        <v>31</v>
      </c>
      <c r="Z53" s="11">
        <v>12</v>
      </c>
      <c r="AA53" s="11">
        <v>19</v>
      </c>
      <c r="AB53" s="11">
        <v>19</v>
      </c>
      <c r="AC53" s="11">
        <v>3</v>
      </c>
      <c r="AD53" s="11">
        <v>16</v>
      </c>
      <c r="AE53" s="11">
        <v>16</v>
      </c>
      <c r="AF53" s="11">
        <v>11</v>
      </c>
      <c r="AG53" s="11">
        <v>5</v>
      </c>
      <c r="AH53" s="11">
        <v>10</v>
      </c>
      <c r="AI53" s="11">
        <v>2</v>
      </c>
      <c r="AJ53" s="11">
        <v>8</v>
      </c>
    </row>
    <row r="54" spans="1:36" x14ac:dyDescent="0.15">
      <c r="A54" s="1">
        <v>3</v>
      </c>
      <c r="B54" s="10" t="s">
        <v>109</v>
      </c>
      <c r="C54" s="11">
        <f>D54+G54+J54+M54+P54+S54+V54+Y54+AB54+AE54+AH54</f>
        <v>246</v>
      </c>
      <c r="D54" s="11">
        <v>26</v>
      </c>
      <c r="E54" s="11">
        <v>15</v>
      </c>
      <c r="F54" s="11">
        <v>11</v>
      </c>
      <c r="G54" s="11">
        <v>73</v>
      </c>
      <c r="H54" s="11">
        <v>33</v>
      </c>
      <c r="I54" s="11">
        <v>40</v>
      </c>
      <c r="J54" s="11">
        <v>16</v>
      </c>
      <c r="K54" s="11">
        <v>10</v>
      </c>
      <c r="L54" s="11">
        <v>6</v>
      </c>
      <c r="M54" s="11">
        <v>7</v>
      </c>
      <c r="N54" s="11">
        <v>4</v>
      </c>
      <c r="O54" s="11">
        <v>3</v>
      </c>
      <c r="P54" s="11">
        <v>22</v>
      </c>
      <c r="Q54" s="11">
        <v>3</v>
      </c>
      <c r="R54" s="11">
        <v>19</v>
      </c>
      <c r="S54" s="11">
        <v>36</v>
      </c>
      <c r="T54" s="11">
        <v>16</v>
      </c>
      <c r="U54" s="11">
        <v>20</v>
      </c>
      <c r="V54" s="11">
        <v>49</v>
      </c>
      <c r="W54" s="11">
        <v>25</v>
      </c>
      <c r="X54" s="11">
        <v>24</v>
      </c>
      <c r="Y54" s="11">
        <v>12</v>
      </c>
      <c r="Z54" s="11">
        <v>6</v>
      </c>
      <c r="AA54" s="11">
        <v>6</v>
      </c>
      <c r="AB54" s="11">
        <v>4</v>
      </c>
      <c r="AC54" s="11">
        <v>2</v>
      </c>
      <c r="AD54" s="11">
        <v>2</v>
      </c>
      <c r="AE54" s="11">
        <v>1</v>
      </c>
      <c r="AF54" s="11">
        <v>0</v>
      </c>
      <c r="AG54" s="11">
        <v>1</v>
      </c>
      <c r="AH54" s="11">
        <v>0</v>
      </c>
      <c r="AI54" s="11">
        <v>0</v>
      </c>
      <c r="AJ54" s="11">
        <v>0</v>
      </c>
    </row>
    <row r="55" spans="1:36" x14ac:dyDescent="0.15">
      <c r="A55" s="1">
        <v>4</v>
      </c>
      <c r="B55" s="10" t="s">
        <v>110</v>
      </c>
      <c r="C55" s="11">
        <f>D55+G55+J55+M55+P55+S55+V55+Y55+AB55+AE55+AH55</f>
        <v>60</v>
      </c>
      <c r="D55" s="11">
        <v>2</v>
      </c>
      <c r="E55" s="11">
        <v>1</v>
      </c>
      <c r="F55" s="11">
        <v>1</v>
      </c>
      <c r="G55" s="11">
        <v>29</v>
      </c>
      <c r="H55" s="11">
        <v>13</v>
      </c>
      <c r="I55" s="11">
        <v>16</v>
      </c>
      <c r="J55" s="11">
        <v>7</v>
      </c>
      <c r="K55" s="11">
        <v>4</v>
      </c>
      <c r="L55" s="11">
        <v>3</v>
      </c>
      <c r="M55" s="11">
        <v>4</v>
      </c>
      <c r="N55" s="11">
        <v>2</v>
      </c>
      <c r="O55" s="11">
        <v>2</v>
      </c>
      <c r="P55" s="11">
        <v>5</v>
      </c>
      <c r="Q55" s="11">
        <v>1</v>
      </c>
      <c r="R55" s="11">
        <v>4</v>
      </c>
      <c r="S55" s="11">
        <v>6</v>
      </c>
      <c r="T55" s="11">
        <v>5</v>
      </c>
      <c r="U55" s="11">
        <v>1</v>
      </c>
      <c r="V55" s="11">
        <v>6</v>
      </c>
      <c r="W55" s="11">
        <v>1</v>
      </c>
      <c r="X55" s="11">
        <v>5</v>
      </c>
      <c r="Y55" s="11">
        <v>0</v>
      </c>
      <c r="Z55" s="11">
        <v>0</v>
      </c>
      <c r="AA55" s="11">
        <v>0</v>
      </c>
      <c r="AB55" s="11">
        <v>0</v>
      </c>
      <c r="AC55" s="11">
        <v>0</v>
      </c>
      <c r="AD55" s="11">
        <v>0</v>
      </c>
      <c r="AE55" s="11">
        <v>1</v>
      </c>
      <c r="AF55" s="11">
        <v>1</v>
      </c>
      <c r="AG55" s="11">
        <v>0</v>
      </c>
      <c r="AH55" s="11">
        <v>0</v>
      </c>
      <c r="AI55" s="11">
        <v>0</v>
      </c>
      <c r="AJ55" s="11">
        <v>0</v>
      </c>
    </row>
    <row r="56" spans="1:36" x14ac:dyDescent="0.15">
      <c r="A56" s="1">
        <v>5</v>
      </c>
      <c r="B56" s="10" t="s">
        <v>111</v>
      </c>
      <c r="C56" s="11">
        <f>D56+G56+J56+M56+P56+S56+V56+Y56+AB56+AE56+AH56</f>
        <v>2</v>
      </c>
      <c r="D56" s="11">
        <v>0</v>
      </c>
      <c r="E56" s="11">
        <v>0</v>
      </c>
      <c r="F56" s="11">
        <v>0</v>
      </c>
      <c r="G56" s="11">
        <v>2</v>
      </c>
      <c r="H56" s="11">
        <v>2</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0</v>
      </c>
    </row>
    <row r="57" spans="1:36" x14ac:dyDescent="0.15">
      <c r="A57" s="1"/>
      <c r="B57" s="10" t="s">
        <v>42</v>
      </c>
      <c r="C57" s="11">
        <f t="shared" ref="C57:AJ57" si="14">SUM(C52:C56)</f>
        <v>2581</v>
      </c>
      <c r="D57" s="11">
        <f t="shared" si="14"/>
        <v>279</v>
      </c>
      <c r="E57" s="11">
        <f t="shared" si="14"/>
        <v>144</v>
      </c>
      <c r="F57" s="11">
        <f t="shared" si="14"/>
        <v>134</v>
      </c>
      <c r="G57" s="11">
        <f t="shared" si="14"/>
        <v>786</v>
      </c>
      <c r="H57" s="11">
        <f t="shared" si="14"/>
        <v>381</v>
      </c>
      <c r="I57" s="11">
        <f t="shared" si="14"/>
        <v>404</v>
      </c>
      <c r="J57" s="11">
        <f t="shared" si="14"/>
        <v>215</v>
      </c>
      <c r="K57" s="11">
        <f t="shared" si="14"/>
        <v>106</v>
      </c>
      <c r="L57" s="11">
        <f t="shared" si="14"/>
        <v>109</v>
      </c>
      <c r="M57" s="11">
        <f t="shared" si="14"/>
        <v>67</v>
      </c>
      <c r="N57" s="11">
        <f t="shared" si="14"/>
        <v>35</v>
      </c>
      <c r="O57" s="11">
        <f t="shared" si="14"/>
        <v>32</v>
      </c>
      <c r="P57" s="11">
        <f t="shared" si="14"/>
        <v>73</v>
      </c>
      <c r="Q57" s="11">
        <f t="shared" si="14"/>
        <v>17</v>
      </c>
      <c r="R57" s="11">
        <f t="shared" si="14"/>
        <v>56</v>
      </c>
      <c r="S57" s="11">
        <f t="shared" si="14"/>
        <v>332</v>
      </c>
      <c r="T57" s="11">
        <f t="shared" si="14"/>
        <v>66</v>
      </c>
      <c r="U57" s="11">
        <f t="shared" si="14"/>
        <v>266</v>
      </c>
      <c r="V57" s="11">
        <f t="shared" si="14"/>
        <v>598</v>
      </c>
      <c r="W57" s="11">
        <f t="shared" si="14"/>
        <v>164</v>
      </c>
      <c r="X57" s="11">
        <f t="shared" si="14"/>
        <v>433</v>
      </c>
      <c r="Y57" s="11">
        <f t="shared" si="14"/>
        <v>84</v>
      </c>
      <c r="Z57" s="11">
        <f t="shared" si="14"/>
        <v>35</v>
      </c>
      <c r="AA57" s="11">
        <f t="shared" si="14"/>
        <v>48</v>
      </c>
      <c r="AB57" s="11">
        <f t="shared" si="14"/>
        <v>58</v>
      </c>
      <c r="AC57" s="11">
        <f t="shared" si="14"/>
        <v>13</v>
      </c>
      <c r="AD57" s="11">
        <f t="shared" si="14"/>
        <v>45</v>
      </c>
      <c r="AE57" s="11">
        <f t="shared" si="14"/>
        <v>54</v>
      </c>
      <c r="AF57" s="11">
        <f t="shared" si="14"/>
        <v>19</v>
      </c>
      <c r="AG57" s="11">
        <f t="shared" si="14"/>
        <v>35</v>
      </c>
      <c r="AH57" s="11">
        <f t="shared" si="14"/>
        <v>35</v>
      </c>
      <c r="AI57" s="11">
        <f t="shared" si="14"/>
        <v>10</v>
      </c>
      <c r="AJ57" s="11">
        <f t="shared" si="14"/>
        <v>25</v>
      </c>
    </row>
    <row r="58" spans="1:36" x14ac:dyDescent="0.15">
      <c r="A58" s="1"/>
      <c r="B58" s="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row>
    <row r="59" spans="1:36" x14ac:dyDescent="0.15">
      <c r="A59" s="1"/>
      <c r="B59" s="1"/>
      <c r="C59" s="4" t="s">
        <v>16</v>
      </c>
      <c r="D59" s="5" t="s">
        <v>79</v>
      </c>
      <c r="E59" s="6"/>
      <c r="F59" s="7"/>
      <c r="G59" s="5" t="s">
        <v>80</v>
      </c>
      <c r="H59" s="6"/>
      <c r="I59" s="7"/>
      <c r="J59" s="5" t="s">
        <v>81</v>
      </c>
      <c r="K59" s="6"/>
      <c r="L59" s="7"/>
      <c r="M59" s="5" t="s">
        <v>82</v>
      </c>
      <c r="N59" s="6"/>
      <c r="O59" s="7"/>
      <c r="P59" s="5" t="s">
        <v>18</v>
      </c>
      <c r="Q59" s="6"/>
      <c r="R59" s="7"/>
      <c r="S59" s="5" t="s">
        <v>83</v>
      </c>
      <c r="T59" s="6"/>
      <c r="U59" s="7"/>
      <c r="V59" s="5" t="s">
        <v>84</v>
      </c>
      <c r="W59" s="6"/>
      <c r="X59" s="7"/>
      <c r="Y59" s="5" t="s">
        <v>85</v>
      </c>
      <c r="Z59" s="6"/>
      <c r="AA59" s="7"/>
      <c r="AB59" s="5" t="s">
        <v>86</v>
      </c>
      <c r="AC59" s="6"/>
      <c r="AD59" s="7"/>
      <c r="AE59" s="5" t="s">
        <v>87</v>
      </c>
      <c r="AF59" s="6"/>
      <c r="AG59" s="7"/>
      <c r="AH59" s="5" t="s">
        <v>88</v>
      </c>
      <c r="AI59" s="6"/>
      <c r="AJ59" s="7"/>
    </row>
    <row r="60" spans="1:36" x14ac:dyDescent="0.15">
      <c r="A60" s="1"/>
      <c r="B60" s="8" t="s">
        <v>49</v>
      </c>
      <c r="C60" s="9" t="s">
        <v>97</v>
      </c>
      <c r="D60" s="9" t="s">
        <v>98</v>
      </c>
      <c r="E60" s="9" t="s">
        <v>99</v>
      </c>
      <c r="F60" s="9" t="s">
        <v>100</v>
      </c>
      <c r="G60" s="9" t="s">
        <v>101</v>
      </c>
      <c r="H60" s="9" t="s">
        <v>102</v>
      </c>
      <c r="I60" s="9" t="s">
        <v>103</v>
      </c>
      <c r="J60" s="9" t="s">
        <v>104</v>
      </c>
      <c r="K60" s="9" t="s">
        <v>105</v>
      </c>
      <c r="L60" s="9" t="s">
        <v>106</v>
      </c>
      <c r="M60" s="9" t="s">
        <v>51</v>
      </c>
      <c r="N60" s="9" t="s">
        <v>52</v>
      </c>
      <c r="O60" s="9" t="s">
        <v>53</v>
      </c>
      <c r="P60" s="9" t="s">
        <v>54</v>
      </c>
      <c r="Q60" s="9" t="s">
        <v>55</v>
      </c>
      <c r="R60" s="9" t="s">
        <v>56</v>
      </c>
      <c r="S60" s="9" t="s">
        <v>57</v>
      </c>
      <c r="T60" s="9" t="s">
        <v>58</v>
      </c>
      <c r="U60" s="9" t="s">
        <v>59</v>
      </c>
      <c r="V60" s="9" t="s">
        <v>60</v>
      </c>
      <c r="W60" s="9" t="s">
        <v>61</v>
      </c>
      <c r="X60" s="9" t="s">
        <v>62</v>
      </c>
      <c r="Y60" s="9" t="s">
        <v>63</v>
      </c>
      <c r="Z60" s="9" t="s">
        <v>52</v>
      </c>
      <c r="AA60" s="9" t="s">
        <v>64</v>
      </c>
      <c r="AB60" s="9" t="s">
        <v>65</v>
      </c>
      <c r="AC60" s="9" t="s">
        <v>66</v>
      </c>
      <c r="AD60" s="9" t="s">
        <v>67</v>
      </c>
      <c r="AE60" s="9" t="s">
        <v>68</v>
      </c>
      <c r="AF60" s="9" t="s">
        <v>69</v>
      </c>
      <c r="AG60" s="9" t="s">
        <v>70</v>
      </c>
      <c r="AH60" s="9" t="s">
        <v>71</v>
      </c>
      <c r="AI60" s="9" t="s">
        <v>72</v>
      </c>
      <c r="AJ60" s="9" t="s">
        <v>73</v>
      </c>
    </row>
    <row r="61" spans="1:36" x14ac:dyDescent="0.15">
      <c r="A61" s="1">
        <v>1</v>
      </c>
      <c r="B61" s="10" t="s">
        <v>107</v>
      </c>
      <c r="C61" s="13">
        <f t="shared" ref="C61:AJ61" si="15">C52/C57</f>
        <v>0.47810925997675319</v>
      </c>
      <c r="D61" s="13">
        <f t="shared" si="15"/>
        <v>0.48028673835125446</v>
      </c>
      <c r="E61" s="13">
        <f t="shared" si="15"/>
        <v>0.4513888888888889</v>
      </c>
      <c r="F61" s="13">
        <f t="shared" si="15"/>
        <v>0.5149253731343284</v>
      </c>
      <c r="G61" s="13">
        <f t="shared" si="15"/>
        <v>0.51017811704834604</v>
      </c>
      <c r="H61" s="13">
        <f t="shared" si="15"/>
        <v>0.51968503937007871</v>
      </c>
      <c r="I61" s="13">
        <f t="shared" si="15"/>
        <v>0.5</v>
      </c>
      <c r="J61" s="13">
        <f t="shared" si="15"/>
        <v>0.51627906976744187</v>
      </c>
      <c r="K61" s="13">
        <f t="shared" si="15"/>
        <v>0.54716981132075471</v>
      </c>
      <c r="L61" s="13">
        <f t="shared" si="15"/>
        <v>0.48623853211009177</v>
      </c>
      <c r="M61" s="13">
        <f t="shared" si="15"/>
        <v>0.28358208955223879</v>
      </c>
      <c r="N61" s="13">
        <f t="shared" si="15"/>
        <v>0.25714285714285712</v>
      </c>
      <c r="O61" s="13">
        <f t="shared" si="15"/>
        <v>0.3125</v>
      </c>
      <c r="P61" s="13">
        <f t="shared" si="15"/>
        <v>0.31506849315068491</v>
      </c>
      <c r="Q61" s="13">
        <f t="shared" si="15"/>
        <v>0.41176470588235292</v>
      </c>
      <c r="R61" s="13">
        <f t="shared" si="15"/>
        <v>0.2857142857142857</v>
      </c>
      <c r="S61" s="13">
        <f t="shared" si="15"/>
        <v>0.42771084337349397</v>
      </c>
      <c r="T61" s="13">
        <f t="shared" si="15"/>
        <v>0.25757575757575757</v>
      </c>
      <c r="U61" s="13">
        <f t="shared" si="15"/>
        <v>0.46992481203007519</v>
      </c>
      <c r="V61" s="13">
        <f t="shared" si="15"/>
        <v>0.44648829431438125</v>
      </c>
      <c r="W61" s="13">
        <f t="shared" si="15"/>
        <v>0.3597560975609756</v>
      </c>
      <c r="X61" s="13">
        <f t="shared" si="15"/>
        <v>0.48036951501154734</v>
      </c>
      <c r="Y61" s="13">
        <f t="shared" si="15"/>
        <v>0.48809523809523808</v>
      </c>
      <c r="Z61" s="13">
        <f t="shared" si="15"/>
        <v>0.48571428571428571</v>
      </c>
      <c r="AA61" s="13">
        <f t="shared" si="15"/>
        <v>0.47916666666666669</v>
      </c>
      <c r="AB61" s="13">
        <f t="shared" si="15"/>
        <v>0.60344827586206895</v>
      </c>
      <c r="AC61" s="13">
        <f t="shared" si="15"/>
        <v>0.61538461538461542</v>
      </c>
      <c r="AD61" s="13">
        <f t="shared" si="15"/>
        <v>0.6</v>
      </c>
      <c r="AE61" s="13">
        <f t="shared" si="15"/>
        <v>0.66666666666666663</v>
      </c>
      <c r="AF61" s="13">
        <f t="shared" si="15"/>
        <v>0.36842105263157893</v>
      </c>
      <c r="AG61" s="13">
        <f t="shared" si="15"/>
        <v>0.82857142857142863</v>
      </c>
      <c r="AH61" s="13">
        <f t="shared" si="15"/>
        <v>0.7142857142857143</v>
      </c>
      <c r="AI61" s="13">
        <f t="shared" si="15"/>
        <v>0.8</v>
      </c>
      <c r="AJ61" s="13">
        <f t="shared" si="15"/>
        <v>0.68</v>
      </c>
    </row>
    <row r="62" spans="1:36" x14ac:dyDescent="0.15">
      <c r="A62" s="1">
        <v>2</v>
      </c>
      <c r="B62" s="10" t="s">
        <v>108</v>
      </c>
      <c r="C62" s="13">
        <f t="shared" ref="C62:AJ62" si="16">C53/C57</f>
        <v>0.40255714839209611</v>
      </c>
      <c r="D62" s="13">
        <f t="shared" si="16"/>
        <v>0.41935483870967744</v>
      </c>
      <c r="E62" s="13">
        <f t="shared" si="16"/>
        <v>0.4375</v>
      </c>
      <c r="F62" s="13">
        <f t="shared" si="16"/>
        <v>0.39552238805970147</v>
      </c>
      <c r="G62" s="13">
        <f t="shared" si="16"/>
        <v>0.35750636132315522</v>
      </c>
      <c r="H62" s="13">
        <f t="shared" si="16"/>
        <v>0.3543307086614173</v>
      </c>
      <c r="I62" s="13">
        <f t="shared" si="16"/>
        <v>0.36138613861386137</v>
      </c>
      <c r="J62" s="13">
        <f t="shared" si="16"/>
        <v>0.37674418604651161</v>
      </c>
      <c r="K62" s="13">
        <f t="shared" si="16"/>
        <v>0.32075471698113206</v>
      </c>
      <c r="L62" s="13">
        <f t="shared" si="16"/>
        <v>0.43119266055045874</v>
      </c>
      <c r="M62" s="13">
        <f t="shared" si="16"/>
        <v>0.55223880597014929</v>
      </c>
      <c r="N62" s="13">
        <f t="shared" si="16"/>
        <v>0.5714285714285714</v>
      </c>
      <c r="O62" s="13">
        <f t="shared" si="16"/>
        <v>0.53125</v>
      </c>
      <c r="P62" s="13">
        <f t="shared" si="16"/>
        <v>0.31506849315068491</v>
      </c>
      <c r="Q62" s="13">
        <f t="shared" si="16"/>
        <v>0.35294117647058826</v>
      </c>
      <c r="R62" s="13">
        <f t="shared" si="16"/>
        <v>0.30357142857142855</v>
      </c>
      <c r="S62" s="13">
        <f t="shared" si="16"/>
        <v>0.44578313253012047</v>
      </c>
      <c r="T62" s="13">
        <f t="shared" si="16"/>
        <v>0.42424242424242425</v>
      </c>
      <c r="U62" s="13">
        <f t="shared" si="16"/>
        <v>0.45112781954887216</v>
      </c>
      <c r="V62" s="13">
        <f t="shared" si="16"/>
        <v>0.46153846153846156</v>
      </c>
      <c r="W62" s="13">
        <f t="shared" si="16"/>
        <v>0.48170731707317072</v>
      </c>
      <c r="X62" s="13">
        <f t="shared" si="16"/>
        <v>0.45265588914549654</v>
      </c>
      <c r="Y62" s="13">
        <f t="shared" si="16"/>
        <v>0.36904761904761907</v>
      </c>
      <c r="Z62" s="13">
        <f t="shared" si="16"/>
        <v>0.34285714285714286</v>
      </c>
      <c r="AA62" s="13">
        <f t="shared" si="16"/>
        <v>0.39583333333333331</v>
      </c>
      <c r="AB62" s="13">
        <f t="shared" si="16"/>
        <v>0.32758620689655171</v>
      </c>
      <c r="AC62" s="13">
        <f t="shared" si="16"/>
        <v>0.23076923076923078</v>
      </c>
      <c r="AD62" s="13">
        <f t="shared" si="16"/>
        <v>0.35555555555555557</v>
      </c>
      <c r="AE62" s="13">
        <f t="shared" si="16"/>
        <v>0.29629629629629628</v>
      </c>
      <c r="AF62" s="13">
        <f t="shared" si="16"/>
        <v>0.57894736842105265</v>
      </c>
      <c r="AG62" s="13">
        <f t="shared" si="16"/>
        <v>0.14285714285714285</v>
      </c>
      <c r="AH62" s="13">
        <f t="shared" si="16"/>
        <v>0.2857142857142857</v>
      </c>
      <c r="AI62" s="13">
        <f t="shared" si="16"/>
        <v>0.2</v>
      </c>
      <c r="AJ62" s="13">
        <f t="shared" si="16"/>
        <v>0.32</v>
      </c>
    </row>
    <row r="63" spans="1:36" x14ac:dyDescent="0.15">
      <c r="A63" s="1">
        <v>3</v>
      </c>
      <c r="B63" s="10" t="s">
        <v>109</v>
      </c>
      <c r="C63" s="13">
        <f t="shared" ref="C63:AJ63" si="17">C54/C57</f>
        <v>9.5311894614490508E-2</v>
      </c>
      <c r="D63" s="13">
        <f t="shared" si="17"/>
        <v>9.3189964157706098E-2</v>
      </c>
      <c r="E63" s="13">
        <f t="shared" si="17"/>
        <v>0.10416666666666667</v>
      </c>
      <c r="F63" s="13">
        <f t="shared" si="17"/>
        <v>8.2089552238805971E-2</v>
      </c>
      <c r="G63" s="13">
        <f t="shared" si="17"/>
        <v>9.2875318066157758E-2</v>
      </c>
      <c r="H63" s="13">
        <f t="shared" si="17"/>
        <v>8.6614173228346455E-2</v>
      </c>
      <c r="I63" s="13">
        <f t="shared" si="17"/>
        <v>9.9009900990099015E-2</v>
      </c>
      <c r="J63" s="13">
        <f t="shared" si="17"/>
        <v>7.441860465116279E-2</v>
      </c>
      <c r="K63" s="13">
        <f t="shared" si="17"/>
        <v>9.4339622641509441E-2</v>
      </c>
      <c r="L63" s="13">
        <f t="shared" si="17"/>
        <v>5.5045871559633031E-2</v>
      </c>
      <c r="M63" s="13">
        <f t="shared" si="17"/>
        <v>0.1044776119402985</v>
      </c>
      <c r="N63" s="13">
        <f t="shared" si="17"/>
        <v>0.11428571428571428</v>
      </c>
      <c r="O63" s="13">
        <f t="shared" si="17"/>
        <v>9.375E-2</v>
      </c>
      <c r="P63" s="13">
        <f t="shared" si="17"/>
        <v>0.30136986301369861</v>
      </c>
      <c r="Q63" s="13">
        <f t="shared" si="17"/>
        <v>0.17647058823529413</v>
      </c>
      <c r="R63" s="13">
        <f t="shared" si="17"/>
        <v>0.3392857142857143</v>
      </c>
      <c r="S63" s="13">
        <f t="shared" si="17"/>
        <v>0.10843373493975904</v>
      </c>
      <c r="T63" s="13">
        <f t="shared" si="17"/>
        <v>0.24242424242424243</v>
      </c>
      <c r="U63" s="13">
        <f t="shared" si="17"/>
        <v>7.5187969924812026E-2</v>
      </c>
      <c r="V63" s="13">
        <f t="shared" si="17"/>
        <v>8.193979933110368E-2</v>
      </c>
      <c r="W63" s="13">
        <f t="shared" si="17"/>
        <v>0.1524390243902439</v>
      </c>
      <c r="X63" s="13">
        <f t="shared" si="17"/>
        <v>5.5427251732101619E-2</v>
      </c>
      <c r="Y63" s="13">
        <f t="shared" si="17"/>
        <v>0.14285714285714285</v>
      </c>
      <c r="Z63" s="13">
        <f t="shared" si="17"/>
        <v>0.17142857142857143</v>
      </c>
      <c r="AA63" s="13">
        <f t="shared" si="17"/>
        <v>0.125</v>
      </c>
      <c r="AB63" s="13">
        <f t="shared" si="17"/>
        <v>6.8965517241379309E-2</v>
      </c>
      <c r="AC63" s="13">
        <f t="shared" si="17"/>
        <v>0.15384615384615385</v>
      </c>
      <c r="AD63" s="13">
        <f t="shared" si="17"/>
        <v>4.4444444444444446E-2</v>
      </c>
      <c r="AE63" s="13">
        <f t="shared" si="17"/>
        <v>1.8518518518518517E-2</v>
      </c>
      <c r="AF63" s="13">
        <f t="shared" si="17"/>
        <v>0</v>
      </c>
      <c r="AG63" s="13">
        <f t="shared" si="17"/>
        <v>2.8571428571428571E-2</v>
      </c>
      <c r="AH63" s="13">
        <f t="shared" si="17"/>
        <v>0</v>
      </c>
      <c r="AI63" s="13">
        <f t="shared" si="17"/>
        <v>0</v>
      </c>
      <c r="AJ63" s="13">
        <f t="shared" si="17"/>
        <v>0</v>
      </c>
    </row>
    <row r="64" spans="1:36" x14ac:dyDescent="0.15">
      <c r="A64" s="1">
        <v>4</v>
      </c>
      <c r="B64" s="10" t="s">
        <v>110</v>
      </c>
      <c r="C64" s="13">
        <f t="shared" ref="C64:AJ64" si="18">C55/C57</f>
        <v>2.324680356450988E-2</v>
      </c>
      <c r="D64" s="13">
        <f t="shared" si="18"/>
        <v>7.1684587813620072E-3</v>
      </c>
      <c r="E64" s="13">
        <f t="shared" si="18"/>
        <v>6.9444444444444441E-3</v>
      </c>
      <c r="F64" s="13">
        <f t="shared" si="18"/>
        <v>7.462686567164179E-3</v>
      </c>
      <c r="G64" s="13">
        <f t="shared" si="18"/>
        <v>3.689567430025445E-2</v>
      </c>
      <c r="H64" s="13">
        <f t="shared" si="18"/>
        <v>3.4120734908136482E-2</v>
      </c>
      <c r="I64" s="13">
        <f t="shared" si="18"/>
        <v>3.9603960396039604E-2</v>
      </c>
      <c r="J64" s="13">
        <f t="shared" si="18"/>
        <v>3.255813953488372E-2</v>
      </c>
      <c r="K64" s="13">
        <f t="shared" si="18"/>
        <v>3.7735849056603772E-2</v>
      </c>
      <c r="L64" s="13">
        <f t="shared" si="18"/>
        <v>2.7522935779816515E-2</v>
      </c>
      <c r="M64" s="13">
        <f t="shared" si="18"/>
        <v>5.9701492537313432E-2</v>
      </c>
      <c r="N64" s="13">
        <f t="shared" si="18"/>
        <v>5.7142857142857141E-2</v>
      </c>
      <c r="O64" s="13">
        <f t="shared" si="18"/>
        <v>6.25E-2</v>
      </c>
      <c r="P64" s="13">
        <f t="shared" si="18"/>
        <v>6.8493150684931503E-2</v>
      </c>
      <c r="Q64" s="13">
        <f t="shared" si="18"/>
        <v>5.8823529411764705E-2</v>
      </c>
      <c r="R64" s="13">
        <f t="shared" si="18"/>
        <v>7.1428571428571425E-2</v>
      </c>
      <c r="S64" s="13">
        <f t="shared" si="18"/>
        <v>1.8072289156626505E-2</v>
      </c>
      <c r="T64" s="13">
        <f t="shared" si="18"/>
        <v>7.575757575757576E-2</v>
      </c>
      <c r="U64" s="13">
        <f t="shared" si="18"/>
        <v>3.7593984962406013E-3</v>
      </c>
      <c r="V64" s="13">
        <f t="shared" si="18"/>
        <v>1.0033444816053512E-2</v>
      </c>
      <c r="W64" s="13">
        <f t="shared" si="18"/>
        <v>6.0975609756097563E-3</v>
      </c>
      <c r="X64" s="13">
        <f t="shared" si="18"/>
        <v>1.1547344110854504E-2</v>
      </c>
      <c r="Y64" s="13">
        <f t="shared" si="18"/>
        <v>0</v>
      </c>
      <c r="Z64" s="13">
        <f t="shared" si="18"/>
        <v>0</v>
      </c>
      <c r="AA64" s="13">
        <f t="shared" si="18"/>
        <v>0</v>
      </c>
      <c r="AB64" s="13">
        <f t="shared" si="18"/>
        <v>0</v>
      </c>
      <c r="AC64" s="13">
        <f t="shared" si="18"/>
        <v>0</v>
      </c>
      <c r="AD64" s="13">
        <f t="shared" si="18"/>
        <v>0</v>
      </c>
      <c r="AE64" s="13">
        <f t="shared" si="18"/>
        <v>1.8518518518518517E-2</v>
      </c>
      <c r="AF64" s="13">
        <f t="shared" si="18"/>
        <v>5.2631578947368418E-2</v>
      </c>
      <c r="AG64" s="13">
        <f t="shared" si="18"/>
        <v>0</v>
      </c>
      <c r="AH64" s="13">
        <f t="shared" si="18"/>
        <v>0</v>
      </c>
      <c r="AI64" s="13">
        <f t="shared" si="18"/>
        <v>0</v>
      </c>
      <c r="AJ64" s="13">
        <f t="shared" si="18"/>
        <v>0</v>
      </c>
    </row>
    <row r="65" spans="1:36" x14ac:dyDescent="0.15">
      <c r="A65" s="1">
        <v>5</v>
      </c>
      <c r="B65" s="10" t="s">
        <v>111</v>
      </c>
      <c r="C65" s="13">
        <f t="shared" ref="C65:AJ65" si="19">C56/C57</f>
        <v>7.7489345215032935E-4</v>
      </c>
      <c r="D65" s="13">
        <f t="shared" si="19"/>
        <v>0</v>
      </c>
      <c r="E65" s="13">
        <f t="shared" si="19"/>
        <v>0</v>
      </c>
      <c r="F65" s="13">
        <f t="shared" si="19"/>
        <v>0</v>
      </c>
      <c r="G65" s="13">
        <f t="shared" si="19"/>
        <v>2.5445292620865142E-3</v>
      </c>
      <c r="H65" s="13">
        <f t="shared" si="19"/>
        <v>5.2493438320209973E-3</v>
      </c>
      <c r="I65" s="13">
        <f t="shared" si="19"/>
        <v>0</v>
      </c>
      <c r="J65" s="13">
        <f t="shared" si="19"/>
        <v>0</v>
      </c>
      <c r="K65" s="13">
        <f t="shared" si="19"/>
        <v>0</v>
      </c>
      <c r="L65" s="13">
        <f t="shared" si="19"/>
        <v>0</v>
      </c>
      <c r="M65" s="13">
        <f t="shared" si="19"/>
        <v>0</v>
      </c>
      <c r="N65" s="13">
        <f t="shared" si="19"/>
        <v>0</v>
      </c>
      <c r="O65" s="13">
        <f t="shared" si="19"/>
        <v>0</v>
      </c>
      <c r="P65" s="13">
        <f t="shared" si="19"/>
        <v>0</v>
      </c>
      <c r="Q65" s="13">
        <f t="shared" si="19"/>
        <v>0</v>
      </c>
      <c r="R65" s="13">
        <f t="shared" si="19"/>
        <v>0</v>
      </c>
      <c r="S65" s="13">
        <f t="shared" si="19"/>
        <v>0</v>
      </c>
      <c r="T65" s="13">
        <f t="shared" si="19"/>
        <v>0</v>
      </c>
      <c r="U65" s="13">
        <f t="shared" si="19"/>
        <v>0</v>
      </c>
      <c r="V65" s="13">
        <f t="shared" si="19"/>
        <v>0</v>
      </c>
      <c r="W65" s="13">
        <f t="shared" si="19"/>
        <v>0</v>
      </c>
      <c r="X65" s="13">
        <f t="shared" si="19"/>
        <v>0</v>
      </c>
      <c r="Y65" s="13">
        <f t="shared" si="19"/>
        <v>0</v>
      </c>
      <c r="Z65" s="13">
        <f t="shared" si="19"/>
        <v>0</v>
      </c>
      <c r="AA65" s="13">
        <f t="shared" si="19"/>
        <v>0</v>
      </c>
      <c r="AB65" s="13">
        <f t="shared" si="19"/>
        <v>0</v>
      </c>
      <c r="AC65" s="13">
        <f t="shared" si="19"/>
        <v>0</v>
      </c>
      <c r="AD65" s="13">
        <f t="shared" si="19"/>
        <v>0</v>
      </c>
      <c r="AE65" s="13">
        <f t="shared" si="19"/>
        <v>0</v>
      </c>
      <c r="AF65" s="13">
        <f t="shared" si="19"/>
        <v>0</v>
      </c>
      <c r="AG65" s="13">
        <f t="shared" si="19"/>
        <v>0</v>
      </c>
      <c r="AH65" s="13">
        <f t="shared" si="19"/>
        <v>0</v>
      </c>
      <c r="AI65" s="13">
        <f t="shared" si="19"/>
        <v>0</v>
      </c>
      <c r="AJ65" s="13">
        <f t="shared" si="19"/>
        <v>0</v>
      </c>
    </row>
    <row r="66" spans="1:36" x14ac:dyDescent="0.15">
      <c r="A66" s="1"/>
      <c r="B66" s="10" t="s">
        <v>42</v>
      </c>
      <c r="C66" s="13">
        <f t="shared" ref="C66:AJ66" si="20">SUM(C61:C65)</f>
        <v>1.0000000000000002</v>
      </c>
      <c r="D66" s="13">
        <f t="shared" si="20"/>
        <v>0.99999999999999989</v>
      </c>
      <c r="E66" s="13">
        <f t="shared" si="20"/>
        <v>0.99999999999999989</v>
      </c>
      <c r="F66" s="13">
        <f t="shared" si="20"/>
        <v>1</v>
      </c>
      <c r="G66" s="13">
        <f t="shared" si="20"/>
        <v>0.99999999999999989</v>
      </c>
      <c r="H66" s="13">
        <f t="shared" si="20"/>
        <v>1</v>
      </c>
      <c r="I66" s="13">
        <f t="shared" si="20"/>
        <v>1</v>
      </c>
      <c r="J66" s="13">
        <f t="shared" si="20"/>
        <v>1</v>
      </c>
      <c r="K66" s="13">
        <f t="shared" si="20"/>
        <v>1</v>
      </c>
      <c r="L66" s="13">
        <f t="shared" si="20"/>
        <v>1</v>
      </c>
      <c r="M66" s="13">
        <f t="shared" si="20"/>
        <v>0.99999999999999989</v>
      </c>
      <c r="N66" s="13">
        <f t="shared" si="20"/>
        <v>1</v>
      </c>
      <c r="O66" s="13">
        <f t="shared" si="20"/>
        <v>1</v>
      </c>
      <c r="P66" s="13">
        <f t="shared" si="20"/>
        <v>1</v>
      </c>
      <c r="Q66" s="13">
        <f t="shared" si="20"/>
        <v>1</v>
      </c>
      <c r="R66" s="13">
        <f t="shared" si="20"/>
        <v>0.99999999999999989</v>
      </c>
      <c r="S66" s="13">
        <f t="shared" si="20"/>
        <v>1</v>
      </c>
      <c r="T66" s="13">
        <f t="shared" si="20"/>
        <v>1</v>
      </c>
      <c r="U66" s="13">
        <f t="shared" si="20"/>
        <v>1</v>
      </c>
      <c r="V66" s="13">
        <f t="shared" si="20"/>
        <v>1</v>
      </c>
      <c r="W66" s="13">
        <f t="shared" si="20"/>
        <v>1</v>
      </c>
      <c r="X66" s="13">
        <f t="shared" si="20"/>
        <v>0.99999999999999989</v>
      </c>
      <c r="Y66" s="13">
        <f t="shared" si="20"/>
        <v>1</v>
      </c>
      <c r="Z66" s="13">
        <f t="shared" si="20"/>
        <v>1</v>
      </c>
      <c r="AA66" s="13">
        <f t="shared" si="20"/>
        <v>1</v>
      </c>
      <c r="AB66" s="13">
        <f t="shared" si="20"/>
        <v>1</v>
      </c>
      <c r="AC66" s="13">
        <f t="shared" si="20"/>
        <v>1</v>
      </c>
      <c r="AD66" s="13">
        <f t="shared" si="20"/>
        <v>0.99999999999999989</v>
      </c>
      <c r="AE66" s="13">
        <f t="shared" si="20"/>
        <v>0.99999999999999989</v>
      </c>
      <c r="AF66" s="13">
        <f t="shared" si="20"/>
        <v>1</v>
      </c>
      <c r="AG66" s="13">
        <f t="shared" si="20"/>
        <v>1</v>
      </c>
      <c r="AH66" s="13">
        <f t="shared" si="20"/>
        <v>1</v>
      </c>
      <c r="AI66" s="13">
        <f t="shared" si="20"/>
        <v>1</v>
      </c>
      <c r="AJ66" s="13">
        <f t="shared" si="20"/>
        <v>1</v>
      </c>
    </row>
    <row r="68" spans="1:36" x14ac:dyDescent="0.15">
      <c r="A68" s="1" t="s">
        <v>3</v>
      </c>
      <c r="B68" s="2"/>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x14ac:dyDescent="0.15">
      <c r="A69" s="1"/>
      <c r="B69" s="2"/>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x14ac:dyDescent="0.15">
      <c r="A70" s="1"/>
      <c r="B70" s="2"/>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x14ac:dyDescent="0.15">
      <c r="A71" s="1"/>
      <c r="B71" s="2"/>
      <c r="C71" s="4" t="s">
        <v>16</v>
      </c>
      <c r="D71" s="5" t="s">
        <v>79</v>
      </c>
      <c r="E71" s="6"/>
      <c r="F71" s="7"/>
      <c r="G71" s="5" t="s">
        <v>80</v>
      </c>
      <c r="H71" s="6"/>
      <c r="I71" s="7"/>
      <c r="J71" s="5" t="s">
        <v>81</v>
      </c>
      <c r="K71" s="6"/>
      <c r="L71" s="7"/>
      <c r="M71" s="5" t="s">
        <v>82</v>
      </c>
      <c r="N71" s="6"/>
      <c r="O71" s="7"/>
      <c r="P71" s="5" t="s">
        <v>18</v>
      </c>
      <c r="Q71" s="6"/>
      <c r="R71" s="7"/>
      <c r="S71" s="5" t="s">
        <v>83</v>
      </c>
      <c r="T71" s="6"/>
      <c r="U71" s="7"/>
      <c r="V71" s="5" t="s">
        <v>84</v>
      </c>
      <c r="W71" s="6"/>
      <c r="X71" s="7"/>
      <c r="Y71" s="5" t="s">
        <v>85</v>
      </c>
      <c r="Z71" s="6"/>
      <c r="AA71" s="7"/>
      <c r="AB71" s="5" t="s">
        <v>86</v>
      </c>
      <c r="AC71" s="6"/>
      <c r="AD71" s="7"/>
      <c r="AE71" s="5" t="s">
        <v>87</v>
      </c>
      <c r="AF71" s="6"/>
      <c r="AG71" s="7"/>
      <c r="AH71" s="5" t="s">
        <v>88</v>
      </c>
      <c r="AI71" s="6"/>
      <c r="AJ71" s="7"/>
    </row>
    <row r="72" spans="1:36" x14ac:dyDescent="0.15">
      <c r="A72" s="1"/>
      <c r="B72" s="8" t="s">
        <v>25</v>
      </c>
      <c r="C72" s="9" t="s">
        <v>89</v>
      </c>
      <c r="D72" s="9" t="s">
        <v>90</v>
      </c>
      <c r="E72" s="9" t="s">
        <v>28</v>
      </c>
      <c r="F72" s="9" t="s">
        <v>29</v>
      </c>
      <c r="G72" s="9" t="s">
        <v>91</v>
      </c>
      <c r="H72" s="9" t="s">
        <v>28</v>
      </c>
      <c r="I72" s="9" t="s">
        <v>29</v>
      </c>
      <c r="J72" s="9" t="s">
        <v>92</v>
      </c>
      <c r="K72" s="9" t="s">
        <v>28</v>
      </c>
      <c r="L72" s="9" t="s">
        <v>29</v>
      </c>
      <c r="M72" s="9" t="s">
        <v>27</v>
      </c>
      <c r="N72" s="9" t="s">
        <v>28</v>
      </c>
      <c r="O72" s="9" t="s">
        <v>29</v>
      </c>
      <c r="P72" s="9" t="s">
        <v>30</v>
      </c>
      <c r="Q72" s="9" t="s">
        <v>28</v>
      </c>
      <c r="R72" s="9" t="s">
        <v>29</v>
      </c>
      <c r="S72" s="9" t="s">
        <v>31</v>
      </c>
      <c r="T72" s="9" t="s">
        <v>28</v>
      </c>
      <c r="U72" s="9" t="s">
        <v>29</v>
      </c>
      <c r="V72" s="9" t="s">
        <v>32</v>
      </c>
      <c r="W72" s="9" t="s">
        <v>28</v>
      </c>
      <c r="X72" s="9" t="s">
        <v>29</v>
      </c>
      <c r="Y72" s="9" t="s">
        <v>33</v>
      </c>
      <c r="Z72" s="9" t="s">
        <v>28</v>
      </c>
      <c r="AA72" s="9" t="s">
        <v>29</v>
      </c>
      <c r="AB72" s="9" t="s">
        <v>34</v>
      </c>
      <c r="AC72" s="9" t="s">
        <v>28</v>
      </c>
      <c r="AD72" s="9" t="s">
        <v>29</v>
      </c>
      <c r="AE72" s="9" t="s">
        <v>35</v>
      </c>
      <c r="AF72" s="9" t="s">
        <v>28</v>
      </c>
      <c r="AG72" s="9" t="s">
        <v>29</v>
      </c>
      <c r="AH72" s="9" t="s">
        <v>36</v>
      </c>
      <c r="AI72" s="9" t="s">
        <v>28</v>
      </c>
      <c r="AJ72" s="9" t="s">
        <v>29</v>
      </c>
    </row>
    <row r="73" spans="1:36" x14ac:dyDescent="0.15">
      <c r="A73" s="1">
        <v>1</v>
      </c>
      <c r="B73" s="10" t="s">
        <v>112</v>
      </c>
      <c r="C73" s="11">
        <f>D73+G73+J73+M73+P73+S73+V73+Y73+AB73+AE73+AH73</f>
        <v>1122</v>
      </c>
      <c r="D73" s="11">
        <v>111</v>
      </c>
      <c r="E73" s="11">
        <v>52</v>
      </c>
      <c r="F73" s="11">
        <v>59</v>
      </c>
      <c r="G73" s="11">
        <v>410</v>
      </c>
      <c r="H73" s="11">
        <v>166</v>
      </c>
      <c r="I73" s="11">
        <v>243</v>
      </c>
      <c r="J73" s="11">
        <v>70</v>
      </c>
      <c r="K73" s="11">
        <v>33</v>
      </c>
      <c r="L73" s="11">
        <v>37</v>
      </c>
      <c r="M73" s="11">
        <v>17</v>
      </c>
      <c r="N73" s="11">
        <v>11</v>
      </c>
      <c r="O73" s="11">
        <v>6</v>
      </c>
      <c r="P73" s="11">
        <v>22</v>
      </c>
      <c r="Q73" s="11">
        <v>4</v>
      </c>
      <c r="R73" s="11">
        <v>18</v>
      </c>
      <c r="S73" s="11">
        <v>141</v>
      </c>
      <c r="T73" s="11">
        <v>18</v>
      </c>
      <c r="U73" s="11">
        <v>123</v>
      </c>
      <c r="V73" s="11">
        <v>238</v>
      </c>
      <c r="W73" s="11">
        <v>57</v>
      </c>
      <c r="X73" s="11">
        <v>180</v>
      </c>
      <c r="Y73" s="11">
        <v>30</v>
      </c>
      <c r="Z73" s="11">
        <v>10</v>
      </c>
      <c r="AA73" s="11">
        <v>19</v>
      </c>
      <c r="AB73" s="11">
        <v>23</v>
      </c>
      <c r="AC73" s="11">
        <v>5</v>
      </c>
      <c r="AD73" s="11">
        <v>18</v>
      </c>
      <c r="AE73" s="11">
        <v>37</v>
      </c>
      <c r="AF73" s="11">
        <v>10</v>
      </c>
      <c r="AG73" s="11">
        <v>27</v>
      </c>
      <c r="AH73" s="11">
        <v>23</v>
      </c>
      <c r="AI73" s="11">
        <v>8</v>
      </c>
      <c r="AJ73" s="11">
        <v>15</v>
      </c>
    </row>
    <row r="74" spans="1:36" x14ac:dyDescent="0.15">
      <c r="A74" s="1">
        <v>2</v>
      </c>
      <c r="B74" s="10" t="s">
        <v>113</v>
      </c>
      <c r="C74" s="11">
        <f>D74+G74+J74+M74+P74+S74+V74+Y74+AB74+AE74+AH74</f>
        <v>1053</v>
      </c>
      <c r="D74" s="11">
        <v>136</v>
      </c>
      <c r="E74" s="11">
        <v>74</v>
      </c>
      <c r="F74" s="11">
        <v>61</v>
      </c>
      <c r="G74" s="11">
        <v>271</v>
      </c>
      <c r="H74" s="11">
        <v>143</v>
      </c>
      <c r="I74" s="11">
        <v>128</v>
      </c>
      <c r="J74" s="11">
        <v>95</v>
      </c>
      <c r="K74" s="11">
        <v>44</v>
      </c>
      <c r="L74" s="11">
        <v>51</v>
      </c>
      <c r="M74" s="11">
        <v>26</v>
      </c>
      <c r="N74" s="11">
        <v>11</v>
      </c>
      <c r="O74" s="11">
        <v>15</v>
      </c>
      <c r="P74" s="11">
        <v>33</v>
      </c>
      <c r="Q74" s="11">
        <v>7</v>
      </c>
      <c r="R74" s="11">
        <v>26</v>
      </c>
      <c r="S74" s="11">
        <v>146</v>
      </c>
      <c r="T74" s="11">
        <v>34</v>
      </c>
      <c r="U74" s="11">
        <v>112</v>
      </c>
      <c r="V74" s="11">
        <v>267</v>
      </c>
      <c r="W74" s="11">
        <v>61</v>
      </c>
      <c r="X74" s="11">
        <v>206</v>
      </c>
      <c r="Y74" s="11">
        <v>35</v>
      </c>
      <c r="Z74" s="11">
        <v>14</v>
      </c>
      <c r="AA74" s="11">
        <v>21</v>
      </c>
      <c r="AB74" s="11">
        <v>25</v>
      </c>
      <c r="AC74" s="11">
        <v>3</v>
      </c>
      <c r="AD74" s="11">
        <v>22</v>
      </c>
      <c r="AE74" s="11">
        <v>14</v>
      </c>
      <c r="AF74" s="11">
        <v>7</v>
      </c>
      <c r="AG74" s="11">
        <v>7</v>
      </c>
      <c r="AH74" s="11">
        <v>5</v>
      </c>
      <c r="AI74" s="11">
        <v>1</v>
      </c>
      <c r="AJ74" s="11">
        <v>4</v>
      </c>
    </row>
    <row r="75" spans="1:36" x14ac:dyDescent="0.15">
      <c r="A75" s="1">
        <v>3</v>
      </c>
      <c r="B75" s="10" t="s">
        <v>114</v>
      </c>
      <c r="C75" s="11">
        <f>D75+G75+J75+M75+P75+S75+V75+Y75+AB75+AE75+AH75</f>
        <v>304</v>
      </c>
      <c r="D75" s="11">
        <v>30</v>
      </c>
      <c r="E75" s="11">
        <v>17</v>
      </c>
      <c r="F75" s="11">
        <v>13</v>
      </c>
      <c r="G75" s="11">
        <v>81</v>
      </c>
      <c r="H75" s="11">
        <v>54</v>
      </c>
      <c r="I75" s="11">
        <v>27</v>
      </c>
      <c r="J75" s="11">
        <v>33</v>
      </c>
      <c r="K75" s="11">
        <v>16</v>
      </c>
      <c r="L75" s="11">
        <v>17</v>
      </c>
      <c r="M75" s="11">
        <v>16</v>
      </c>
      <c r="N75" s="11">
        <v>8</v>
      </c>
      <c r="O75" s="11">
        <v>8</v>
      </c>
      <c r="P75" s="11">
        <v>15</v>
      </c>
      <c r="Q75" s="11">
        <v>5</v>
      </c>
      <c r="R75" s="11">
        <v>10</v>
      </c>
      <c r="S75" s="11">
        <v>30</v>
      </c>
      <c r="T75" s="11">
        <v>8</v>
      </c>
      <c r="U75" s="11">
        <v>22</v>
      </c>
      <c r="V75" s="11">
        <v>76</v>
      </c>
      <c r="W75" s="11">
        <v>36</v>
      </c>
      <c r="X75" s="11">
        <v>40</v>
      </c>
      <c r="Y75" s="11">
        <v>15</v>
      </c>
      <c r="Z75" s="11">
        <v>8</v>
      </c>
      <c r="AA75" s="11">
        <v>7</v>
      </c>
      <c r="AB75" s="11">
        <v>6</v>
      </c>
      <c r="AC75" s="11">
        <v>3</v>
      </c>
      <c r="AD75" s="11">
        <v>3</v>
      </c>
      <c r="AE75" s="11">
        <v>2</v>
      </c>
      <c r="AF75" s="11">
        <v>2</v>
      </c>
      <c r="AG75" s="11">
        <v>0</v>
      </c>
      <c r="AH75" s="11">
        <v>0</v>
      </c>
      <c r="AI75" s="11">
        <v>0</v>
      </c>
      <c r="AJ75" s="11">
        <v>0</v>
      </c>
    </row>
    <row r="76" spans="1:36" x14ac:dyDescent="0.15">
      <c r="A76" s="1">
        <v>4</v>
      </c>
      <c r="B76" s="10" t="s">
        <v>115</v>
      </c>
      <c r="C76" s="11">
        <f>D76+G76+J76+M76+P76+S76+V76+Y76+AB76+AE76+AH76</f>
        <v>69</v>
      </c>
      <c r="D76" s="11">
        <v>2</v>
      </c>
      <c r="E76" s="11">
        <v>1</v>
      </c>
      <c r="F76" s="11">
        <v>1</v>
      </c>
      <c r="G76" s="11">
        <v>22</v>
      </c>
      <c r="H76" s="11">
        <v>17</v>
      </c>
      <c r="I76" s="11">
        <v>5</v>
      </c>
      <c r="J76" s="11">
        <v>17</v>
      </c>
      <c r="K76" s="11">
        <v>13</v>
      </c>
      <c r="L76" s="11">
        <v>4</v>
      </c>
      <c r="M76" s="11">
        <v>7</v>
      </c>
      <c r="N76" s="11">
        <v>5</v>
      </c>
      <c r="O76" s="11">
        <v>2</v>
      </c>
      <c r="P76" s="11">
        <v>3</v>
      </c>
      <c r="Q76" s="11">
        <v>1</v>
      </c>
      <c r="R76" s="11">
        <v>2</v>
      </c>
      <c r="S76" s="11">
        <v>8</v>
      </c>
      <c r="T76" s="11">
        <v>5</v>
      </c>
      <c r="U76" s="11">
        <v>3</v>
      </c>
      <c r="V76" s="11">
        <v>8</v>
      </c>
      <c r="W76" s="11">
        <v>6</v>
      </c>
      <c r="X76" s="11">
        <v>2</v>
      </c>
      <c r="Y76" s="11">
        <v>1</v>
      </c>
      <c r="Z76" s="11">
        <v>1</v>
      </c>
      <c r="AA76" s="11">
        <v>0</v>
      </c>
      <c r="AB76" s="11">
        <v>1</v>
      </c>
      <c r="AC76" s="11">
        <v>1</v>
      </c>
      <c r="AD76" s="11">
        <v>0</v>
      </c>
      <c r="AE76" s="11">
        <v>0</v>
      </c>
      <c r="AF76" s="11">
        <v>0</v>
      </c>
      <c r="AG76" s="11">
        <v>0</v>
      </c>
      <c r="AH76" s="11">
        <v>0</v>
      </c>
      <c r="AI76" s="11">
        <v>0</v>
      </c>
      <c r="AJ76" s="11">
        <v>0</v>
      </c>
    </row>
    <row r="77" spans="1:36" x14ac:dyDescent="0.15">
      <c r="A77" s="1">
        <v>5</v>
      </c>
      <c r="B77" s="10" t="s">
        <v>111</v>
      </c>
      <c r="C77" s="11">
        <f>D77+G77+J77+M77+P77+S77+V77+Y77+AB77+AE77+AH77</f>
        <v>33</v>
      </c>
      <c r="D77" s="11">
        <v>0</v>
      </c>
      <c r="E77" s="11">
        <v>0</v>
      </c>
      <c r="F77" s="11">
        <v>0</v>
      </c>
      <c r="G77" s="11">
        <v>2</v>
      </c>
      <c r="H77" s="11">
        <v>1</v>
      </c>
      <c r="I77" s="11">
        <v>1</v>
      </c>
      <c r="J77" s="11">
        <v>0</v>
      </c>
      <c r="K77" s="11">
        <v>0</v>
      </c>
      <c r="L77" s="11">
        <v>0</v>
      </c>
      <c r="M77" s="11">
        <v>1</v>
      </c>
      <c r="N77" s="11">
        <v>0</v>
      </c>
      <c r="O77" s="11">
        <v>1</v>
      </c>
      <c r="P77" s="11">
        <v>0</v>
      </c>
      <c r="Q77" s="11">
        <v>0</v>
      </c>
      <c r="R77" s="11">
        <v>0</v>
      </c>
      <c r="S77" s="11">
        <v>7</v>
      </c>
      <c r="T77" s="11">
        <v>1</v>
      </c>
      <c r="U77" s="11">
        <v>6</v>
      </c>
      <c r="V77" s="11">
        <v>9</v>
      </c>
      <c r="W77" s="11">
        <v>4</v>
      </c>
      <c r="X77" s="11">
        <v>5</v>
      </c>
      <c r="Y77" s="11">
        <v>3</v>
      </c>
      <c r="Z77" s="11">
        <v>2</v>
      </c>
      <c r="AA77" s="11">
        <v>1</v>
      </c>
      <c r="AB77" s="11">
        <v>3</v>
      </c>
      <c r="AC77" s="11">
        <v>1</v>
      </c>
      <c r="AD77" s="11">
        <v>2</v>
      </c>
      <c r="AE77" s="11">
        <v>1</v>
      </c>
      <c r="AF77" s="11">
        <v>0</v>
      </c>
      <c r="AG77" s="11">
        <v>1</v>
      </c>
      <c r="AH77" s="11">
        <v>7</v>
      </c>
      <c r="AI77" s="11">
        <v>1</v>
      </c>
      <c r="AJ77" s="11">
        <v>6</v>
      </c>
    </row>
    <row r="78" spans="1:36" x14ac:dyDescent="0.15">
      <c r="A78" s="1"/>
      <c r="B78" s="10" t="s">
        <v>42</v>
      </c>
      <c r="C78" s="11">
        <f t="shared" ref="C78:AJ78" si="21">SUM(C73:C77)</f>
        <v>2581</v>
      </c>
      <c r="D78" s="11">
        <f t="shared" si="21"/>
        <v>279</v>
      </c>
      <c r="E78" s="11">
        <f t="shared" si="21"/>
        <v>144</v>
      </c>
      <c r="F78" s="11">
        <f t="shared" si="21"/>
        <v>134</v>
      </c>
      <c r="G78" s="11">
        <f t="shared" si="21"/>
        <v>786</v>
      </c>
      <c r="H78" s="11">
        <f t="shared" si="21"/>
        <v>381</v>
      </c>
      <c r="I78" s="11">
        <f t="shared" si="21"/>
        <v>404</v>
      </c>
      <c r="J78" s="11">
        <f t="shared" si="21"/>
        <v>215</v>
      </c>
      <c r="K78" s="11">
        <f t="shared" si="21"/>
        <v>106</v>
      </c>
      <c r="L78" s="11">
        <f t="shared" si="21"/>
        <v>109</v>
      </c>
      <c r="M78" s="11">
        <f t="shared" si="21"/>
        <v>67</v>
      </c>
      <c r="N78" s="11">
        <f t="shared" si="21"/>
        <v>35</v>
      </c>
      <c r="O78" s="11">
        <f t="shared" si="21"/>
        <v>32</v>
      </c>
      <c r="P78" s="11">
        <f t="shared" si="21"/>
        <v>73</v>
      </c>
      <c r="Q78" s="11">
        <f t="shared" si="21"/>
        <v>17</v>
      </c>
      <c r="R78" s="11">
        <f t="shared" si="21"/>
        <v>56</v>
      </c>
      <c r="S78" s="11">
        <f t="shared" si="21"/>
        <v>332</v>
      </c>
      <c r="T78" s="11">
        <f t="shared" si="21"/>
        <v>66</v>
      </c>
      <c r="U78" s="11">
        <f t="shared" si="21"/>
        <v>266</v>
      </c>
      <c r="V78" s="11">
        <f t="shared" si="21"/>
        <v>598</v>
      </c>
      <c r="W78" s="11">
        <f t="shared" si="21"/>
        <v>164</v>
      </c>
      <c r="X78" s="11">
        <f t="shared" si="21"/>
        <v>433</v>
      </c>
      <c r="Y78" s="11">
        <f t="shared" si="21"/>
        <v>84</v>
      </c>
      <c r="Z78" s="11">
        <f t="shared" si="21"/>
        <v>35</v>
      </c>
      <c r="AA78" s="11">
        <f t="shared" si="21"/>
        <v>48</v>
      </c>
      <c r="AB78" s="11">
        <f t="shared" si="21"/>
        <v>58</v>
      </c>
      <c r="AC78" s="11">
        <f t="shared" si="21"/>
        <v>13</v>
      </c>
      <c r="AD78" s="11">
        <f t="shared" si="21"/>
        <v>45</v>
      </c>
      <c r="AE78" s="11">
        <f t="shared" si="21"/>
        <v>54</v>
      </c>
      <c r="AF78" s="11">
        <f t="shared" si="21"/>
        <v>19</v>
      </c>
      <c r="AG78" s="11">
        <f t="shared" si="21"/>
        <v>35</v>
      </c>
      <c r="AH78" s="11">
        <f t="shared" si="21"/>
        <v>35</v>
      </c>
      <c r="AI78" s="11">
        <f t="shared" si="21"/>
        <v>10</v>
      </c>
      <c r="AJ78" s="11">
        <f t="shared" si="21"/>
        <v>25</v>
      </c>
    </row>
    <row r="79" spans="1:36" x14ac:dyDescent="0.15">
      <c r="A79" s="1"/>
      <c r="B79" s="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row>
    <row r="80" spans="1:36" x14ac:dyDescent="0.15">
      <c r="A80" s="1"/>
      <c r="B80" s="1"/>
      <c r="C80" s="4" t="s">
        <v>16</v>
      </c>
      <c r="D80" s="5" t="s">
        <v>79</v>
      </c>
      <c r="E80" s="6"/>
      <c r="F80" s="7"/>
      <c r="G80" s="5" t="s">
        <v>80</v>
      </c>
      <c r="H80" s="6"/>
      <c r="I80" s="7"/>
      <c r="J80" s="5" t="s">
        <v>81</v>
      </c>
      <c r="K80" s="6"/>
      <c r="L80" s="7"/>
      <c r="M80" s="5" t="s">
        <v>82</v>
      </c>
      <c r="N80" s="6"/>
      <c r="O80" s="7"/>
      <c r="P80" s="5" t="s">
        <v>18</v>
      </c>
      <c r="Q80" s="6"/>
      <c r="R80" s="7"/>
      <c r="S80" s="5" t="s">
        <v>83</v>
      </c>
      <c r="T80" s="6"/>
      <c r="U80" s="7"/>
      <c r="V80" s="5" t="s">
        <v>84</v>
      </c>
      <c r="W80" s="6"/>
      <c r="X80" s="7"/>
      <c r="Y80" s="5" t="s">
        <v>85</v>
      </c>
      <c r="Z80" s="6"/>
      <c r="AA80" s="7"/>
      <c r="AB80" s="5" t="s">
        <v>86</v>
      </c>
      <c r="AC80" s="6"/>
      <c r="AD80" s="7"/>
      <c r="AE80" s="5" t="s">
        <v>87</v>
      </c>
      <c r="AF80" s="6"/>
      <c r="AG80" s="7"/>
      <c r="AH80" s="5" t="s">
        <v>88</v>
      </c>
      <c r="AI80" s="6"/>
      <c r="AJ80" s="7"/>
    </row>
    <row r="81" spans="1:36" x14ac:dyDescent="0.15">
      <c r="A81" s="1"/>
      <c r="B81" s="8" t="s">
        <v>49</v>
      </c>
      <c r="C81" s="9" t="s">
        <v>97</v>
      </c>
      <c r="D81" s="9" t="s">
        <v>98</v>
      </c>
      <c r="E81" s="9" t="s">
        <v>99</v>
      </c>
      <c r="F81" s="9" t="s">
        <v>100</v>
      </c>
      <c r="G81" s="9" t="s">
        <v>101</v>
      </c>
      <c r="H81" s="9" t="s">
        <v>102</v>
      </c>
      <c r="I81" s="9" t="s">
        <v>103</v>
      </c>
      <c r="J81" s="9" t="s">
        <v>104</v>
      </c>
      <c r="K81" s="9" t="s">
        <v>105</v>
      </c>
      <c r="L81" s="9" t="s">
        <v>106</v>
      </c>
      <c r="M81" s="9" t="s">
        <v>51</v>
      </c>
      <c r="N81" s="9" t="s">
        <v>52</v>
      </c>
      <c r="O81" s="9" t="s">
        <v>53</v>
      </c>
      <c r="P81" s="9" t="s">
        <v>54</v>
      </c>
      <c r="Q81" s="9" t="s">
        <v>55</v>
      </c>
      <c r="R81" s="9" t="s">
        <v>56</v>
      </c>
      <c r="S81" s="9" t="s">
        <v>57</v>
      </c>
      <c r="T81" s="9" t="s">
        <v>58</v>
      </c>
      <c r="U81" s="9" t="s">
        <v>59</v>
      </c>
      <c r="V81" s="9" t="s">
        <v>60</v>
      </c>
      <c r="W81" s="9" t="s">
        <v>61</v>
      </c>
      <c r="X81" s="9" t="s">
        <v>62</v>
      </c>
      <c r="Y81" s="9" t="s">
        <v>63</v>
      </c>
      <c r="Z81" s="9" t="s">
        <v>52</v>
      </c>
      <c r="AA81" s="9" t="s">
        <v>64</v>
      </c>
      <c r="AB81" s="9" t="s">
        <v>65</v>
      </c>
      <c r="AC81" s="9" t="s">
        <v>66</v>
      </c>
      <c r="AD81" s="9" t="s">
        <v>67</v>
      </c>
      <c r="AE81" s="9" t="s">
        <v>68</v>
      </c>
      <c r="AF81" s="9" t="s">
        <v>69</v>
      </c>
      <c r="AG81" s="9" t="s">
        <v>70</v>
      </c>
      <c r="AH81" s="9" t="s">
        <v>71</v>
      </c>
      <c r="AI81" s="9" t="s">
        <v>72</v>
      </c>
      <c r="AJ81" s="9" t="s">
        <v>73</v>
      </c>
    </row>
    <row r="82" spans="1:36" x14ac:dyDescent="0.15">
      <c r="A82" s="1">
        <v>1</v>
      </c>
      <c r="B82" s="10" t="s">
        <v>112</v>
      </c>
      <c r="C82" s="13">
        <f t="shared" ref="C82:AJ82" si="22">C73/C78</f>
        <v>0.43471522665633477</v>
      </c>
      <c r="D82" s="13">
        <f t="shared" si="22"/>
        <v>0.39784946236559138</v>
      </c>
      <c r="E82" s="13">
        <f t="shared" si="22"/>
        <v>0.3611111111111111</v>
      </c>
      <c r="F82" s="13">
        <f t="shared" si="22"/>
        <v>0.44029850746268656</v>
      </c>
      <c r="G82" s="13">
        <f t="shared" si="22"/>
        <v>0.52162849872773542</v>
      </c>
      <c r="H82" s="13">
        <f t="shared" si="22"/>
        <v>0.4356955380577428</v>
      </c>
      <c r="I82" s="13">
        <f t="shared" si="22"/>
        <v>0.60148514851485146</v>
      </c>
      <c r="J82" s="13">
        <f t="shared" si="22"/>
        <v>0.32558139534883723</v>
      </c>
      <c r="K82" s="13">
        <f t="shared" si="22"/>
        <v>0.31132075471698112</v>
      </c>
      <c r="L82" s="13">
        <f t="shared" si="22"/>
        <v>0.33944954128440369</v>
      </c>
      <c r="M82" s="13">
        <f t="shared" si="22"/>
        <v>0.2537313432835821</v>
      </c>
      <c r="N82" s="13">
        <f t="shared" si="22"/>
        <v>0.31428571428571428</v>
      </c>
      <c r="O82" s="13">
        <f t="shared" si="22"/>
        <v>0.1875</v>
      </c>
      <c r="P82" s="13">
        <f t="shared" si="22"/>
        <v>0.30136986301369861</v>
      </c>
      <c r="Q82" s="13">
        <f t="shared" si="22"/>
        <v>0.23529411764705882</v>
      </c>
      <c r="R82" s="13">
        <f t="shared" si="22"/>
        <v>0.32142857142857145</v>
      </c>
      <c r="S82" s="13">
        <f t="shared" si="22"/>
        <v>0.4246987951807229</v>
      </c>
      <c r="T82" s="13">
        <f t="shared" si="22"/>
        <v>0.27272727272727271</v>
      </c>
      <c r="U82" s="13">
        <f t="shared" si="22"/>
        <v>0.46240601503759399</v>
      </c>
      <c r="V82" s="13">
        <f t="shared" si="22"/>
        <v>0.39799331103678931</v>
      </c>
      <c r="W82" s="13">
        <f t="shared" si="22"/>
        <v>0.34756097560975607</v>
      </c>
      <c r="X82" s="13">
        <f t="shared" si="22"/>
        <v>0.41570438799076215</v>
      </c>
      <c r="Y82" s="13">
        <f t="shared" si="22"/>
        <v>0.35714285714285715</v>
      </c>
      <c r="Z82" s="13">
        <f t="shared" si="22"/>
        <v>0.2857142857142857</v>
      </c>
      <c r="AA82" s="13">
        <f t="shared" si="22"/>
        <v>0.39583333333333331</v>
      </c>
      <c r="AB82" s="13">
        <f t="shared" si="22"/>
        <v>0.39655172413793105</v>
      </c>
      <c r="AC82" s="13">
        <f t="shared" si="22"/>
        <v>0.38461538461538464</v>
      </c>
      <c r="AD82" s="13">
        <f t="shared" si="22"/>
        <v>0.4</v>
      </c>
      <c r="AE82" s="13">
        <f t="shared" si="22"/>
        <v>0.68518518518518523</v>
      </c>
      <c r="AF82" s="13">
        <f t="shared" si="22"/>
        <v>0.52631578947368418</v>
      </c>
      <c r="AG82" s="13">
        <f t="shared" si="22"/>
        <v>0.77142857142857146</v>
      </c>
      <c r="AH82" s="13">
        <f t="shared" si="22"/>
        <v>0.65714285714285714</v>
      </c>
      <c r="AI82" s="13">
        <f t="shared" si="22"/>
        <v>0.8</v>
      </c>
      <c r="AJ82" s="13">
        <f t="shared" si="22"/>
        <v>0.6</v>
      </c>
    </row>
    <row r="83" spans="1:36" x14ac:dyDescent="0.15">
      <c r="A83" s="1">
        <v>2</v>
      </c>
      <c r="B83" s="10" t="s">
        <v>113</v>
      </c>
      <c r="C83" s="13">
        <f t="shared" ref="C83:AJ83" si="23">C74/C78</f>
        <v>0.40798140255714838</v>
      </c>
      <c r="D83" s="13">
        <f t="shared" si="23"/>
        <v>0.48745519713261648</v>
      </c>
      <c r="E83" s="13">
        <f t="shared" si="23"/>
        <v>0.51388888888888884</v>
      </c>
      <c r="F83" s="13">
        <f t="shared" si="23"/>
        <v>0.45522388059701491</v>
      </c>
      <c r="G83" s="13">
        <f t="shared" si="23"/>
        <v>0.34478371501272265</v>
      </c>
      <c r="H83" s="13">
        <f t="shared" si="23"/>
        <v>0.37532808398950129</v>
      </c>
      <c r="I83" s="13">
        <f t="shared" si="23"/>
        <v>0.31683168316831684</v>
      </c>
      <c r="J83" s="13">
        <f t="shared" si="23"/>
        <v>0.44186046511627908</v>
      </c>
      <c r="K83" s="13">
        <f t="shared" si="23"/>
        <v>0.41509433962264153</v>
      </c>
      <c r="L83" s="13">
        <f t="shared" si="23"/>
        <v>0.46788990825688076</v>
      </c>
      <c r="M83" s="13">
        <f t="shared" si="23"/>
        <v>0.38805970149253732</v>
      </c>
      <c r="N83" s="13">
        <f t="shared" si="23"/>
        <v>0.31428571428571428</v>
      </c>
      <c r="O83" s="13">
        <f t="shared" si="23"/>
        <v>0.46875</v>
      </c>
      <c r="P83" s="13">
        <f t="shared" si="23"/>
        <v>0.45205479452054792</v>
      </c>
      <c r="Q83" s="13">
        <f t="shared" si="23"/>
        <v>0.41176470588235292</v>
      </c>
      <c r="R83" s="13">
        <f t="shared" si="23"/>
        <v>0.4642857142857143</v>
      </c>
      <c r="S83" s="13">
        <f t="shared" si="23"/>
        <v>0.43975903614457829</v>
      </c>
      <c r="T83" s="13">
        <f t="shared" si="23"/>
        <v>0.51515151515151514</v>
      </c>
      <c r="U83" s="13">
        <f t="shared" si="23"/>
        <v>0.42105263157894735</v>
      </c>
      <c r="V83" s="13">
        <f t="shared" si="23"/>
        <v>0.44648829431438125</v>
      </c>
      <c r="W83" s="13">
        <f t="shared" si="23"/>
        <v>0.37195121951219512</v>
      </c>
      <c r="X83" s="13">
        <f t="shared" si="23"/>
        <v>0.47575057736720555</v>
      </c>
      <c r="Y83" s="13">
        <f t="shared" si="23"/>
        <v>0.41666666666666669</v>
      </c>
      <c r="Z83" s="13">
        <f t="shared" si="23"/>
        <v>0.4</v>
      </c>
      <c r="AA83" s="13">
        <f t="shared" si="23"/>
        <v>0.4375</v>
      </c>
      <c r="AB83" s="13">
        <f t="shared" si="23"/>
        <v>0.43103448275862066</v>
      </c>
      <c r="AC83" s="13">
        <f t="shared" si="23"/>
        <v>0.23076923076923078</v>
      </c>
      <c r="AD83" s="13">
        <f t="shared" si="23"/>
        <v>0.48888888888888887</v>
      </c>
      <c r="AE83" s="13">
        <f t="shared" si="23"/>
        <v>0.25925925925925924</v>
      </c>
      <c r="AF83" s="13">
        <f t="shared" si="23"/>
        <v>0.36842105263157893</v>
      </c>
      <c r="AG83" s="13">
        <f t="shared" si="23"/>
        <v>0.2</v>
      </c>
      <c r="AH83" s="13">
        <f t="shared" si="23"/>
        <v>0.14285714285714285</v>
      </c>
      <c r="AI83" s="13">
        <f t="shared" si="23"/>
        <v>0.1</v>
      </c>
      <c r="AJ83" s="13">
        <f t="shared" si="23"/>
        <v>0.16</v>
      </c>
    </row>
    <row r="84" spans="1:36" x14ac:dyDescent="0.15">
      <c r="A84" s="1">
        <v>3</v>
      </c>
      <c r="B84" s="10" t="s">
        <v>114</v>
      </c>
      <c r="C84" s="13">
        <f t="shared" ref="C84:AJ84" si="24">C75/C78</f>
        <v>0.11778380472685006</v>
      </c>
      <c r="D84" s="13">
        <f t="shared" si="24"/>
        <v>0.10752688172043011</v>
      </c>
      <c r="E84" s="13">
        <f t="shared" si="24"/>
        <v>0.11805555555555555</v>
      </c>
      <c r="F84" s="13">
        <f t="shared" si="24"/>
        <v>9.7014925373134331E-2</v>
      </c>
      <c r="G84" s="13">
        <f t="shared" si="24"/>
        <v>0.10305343511450382</v>
      </c>
      <c r="H84" s="13">
        <f t="shared" si="24"/>
        <v>0.14173228346456693</v>
      </c>
      <c r="I84" s="13">
        <f t="shared" si="24"/>
        <v>6.6831683168316836E-2</v>
      </c>
      <c r="J84" s="13">
        <f t="shared" si="24"/>
        <v>0.15348837209302327</v>
      </c>
      <c r="K84" s="13">
        <f t="shared" si="24"/>
        <v>0.15094339622641509</v>
      </c>
      <c r="L84" s="13">
        <f t="shared" si="24"/>
        <v>0.15596330275229359</v>
      </c>
      <c r="M84" s="13">
        <f t="shared" si="24"/>
        <v>0.23880597014925373</v>
      </c>
      <c r="N84" s="13">
        <f t="shared" si="24"/>
        <v>0.22857142857142856</v>
      </c>
      <c r="O84" s="13">
        <f t="shared" si="24"/>
        <v>0.25</v>
      </c>
      <c r="P84" s="13">
        <f t="shared" si="24"/>
        <v>0.20547945205479451</v>
      </c>
      <c r="Q84" s="13">
        <f t="shared" si="24"/>
        <v>0.29411764705882354</v>
      </c>
      <c r="R84" s="13">
        <f t="shared" si="24"/>
        <v>0.17857142857142858</v>
      </c>
      <c r="S84" s="13">
        <f t="shared" si="24"/>
        <v>9.036144578313253E-2</v>
      </c>
      <c r="T84" s="13">
        <f t="shared" si="24"/>
        <v>0.12121212121212122</v>
      </c>
      <c r="U84" s="13">
        <f t="shared" si="24"/>
        <v>8.2706766917293228E-2</v>
      </c>
      <c r="V84" s="13">
        <f t="shared" si="24"/>
        <v>0.12709030100334448</v>
      </c>
      <c r="W84" s="13">
        <f t="shared" si="24"/>
        <v>0.21951219512195122</v>
      </c>
      <c r="X84" s="13">
        <f t="shared" si="24"/>
        <v>9.237875288683603E-2</v>
      </c>
      <c r="Y84" s="13">
        <f t="shared" si="24"/>
        <v>0.17857142857142858</v>
      </c>
      <c r="Z84" s="13">
        <f t="shared" si="24"/>
        <v>0.22857142857142856</v>
      </c>
      <c r="AA84" s="13">
        <f t="shared" si="24"/>
        <v>0.14583333333333334</v>
      </c>
      <c r="AB84" s="13">
        <f t="shared" si="24"/>
        <v>0.10344827586206896</v>
      </c>
      <c r="AC84" s="13">
        <f t="shared" si="24"/>
        <v>0.23076923076923078</v>
      </c>
      <c r="AD84" s="13">
        <f t="shared" si="24"/>
        <v>6.6666666666666666E-2</v>
      </c>
      <c r="AE84" s="13">
        <f t="shared" si="24"/>
        <v>3.7037037037037035E-2</v>
      </c>
      <c r="AF84" s="13">
        <f t="shared" si="24"/>
        <v>0.10526315789473684</v>
      </c>
      <c r="AG84" s="13">
        <f t="shared" si="24"/>
        <v>0</v>
      </c>
      <c r="AH84" s="13">
        <f t="shared" si="24"/>
        <v>0</v>
      </c>
      <c r="AI84" s="13">
        <f t="shared" si="24"/>
        <v>0</v>
      </c>
      <c r="AJ84" s="13">
        <f t="shared" si="24"/>
        <v>0</v>
      </c>
    </row>
    <row r="85" spans="1:36" x14ac:dyDescent="0.15">
      <c r="A85" s="1">
        <v>4</v>
      </c>
      <c r="B85" s="10" t="s">
        <v>115</v>
      </c>
      <c r="C85" s="13">
        <f t="shared" ref="C85:AJ85" si="25">C76/C78</f>
        <v>2.673382409918636E-2</v>
      </c>
      <c r="D85" s="13">
        <f t="shared" si="25"/>
        <v>7.1684587813620072E-3</v>
      </c>
      <c r="E85" s="13">
        <f t="shared" si="25"/>
        <v>6.9444444444444441E-3</v>
      </c>
      <c r="F85" s="13">
        <f t="shared" si="25"/>
        <v>7.462686567164179E-3</v>
      </c>
      <c r="G85" s="13">
        <f t="shared" si="25"/>
        <v>2.7989821882951654E-2</v>
      </c>
      <c r="H85" s="13">
        <f t="shared" si="25"/>
        <v>4.4619422572178477E-2</v>
      </c>
      <c r="I85" s="13">
        <f t="shared" si="25"/>
        <v>1.2376237623762377E-2</v>
      </c>
      <c r="J85" s="13">
        <f t="shared" si="25"/>
        <v>7.9069767441860464E-2</v>
      </c>
      <c r="K85" s="13">
        <f t="shared" si="25"/>
        <v>0.12264150943396226</v>
      </c>
      <c r="L85" s="13">
        <f t="shared" si="25"/>
        <v>3.669724770642202E-2</v>
      </c>
      <c r="M85" s="13">
        <f t="shared" si="25"/>
        <v>0.1044776119402985</v>
      </c>
      <c r="N85" s="13">
        <f t="shared" si="25"/>
        <v>0.14285714285714285</v>
      </c>
      <c r="O85" s="13">
        <f t="shared" si="25"/>
        <v>6.25E-2</v>
      </c>
      <c r="P85" s="13">
        <f t="shared" si="25"/>
        <v>4.1095890410958902E-2</v>
      </c>
      <c r="Q85" s="13">
        <f t="shared" si="25"/>
        <v>5.8823529411764705E-2</v>
      </c>
      <c r="R85" s="13">
        <f t="shared" si="25"/>
        <v>3.5714285714285712E-2</v>
      </c>
      <c r="S85" s="13">
        <f t="shared" si="25"/>
        <v>2.4096385542168676E-2</v>
      </c>
      <c r="T85" s="13">
        <f t="shared" si="25"/>
        <v>7.575757575757576E-2</v>
      </c>
      <c r="U85" s="13">
        <f t="shared" si="25"/>
        <v>1.1278195488721804E-2</v>
      </c>
      <c r="V85" s="13">
        <f t="shared" si="25"/>
        <v>1.3377926421404682E-2</v>
      </c>
      <c r="W85" s="13">
        <f t="shared" si="25"/>
        <v>3.6585365853658534E-2</v>
      </c>
      <c r="X85" s="13">
        <f t="shared" si="25"/>
        <v>4.6189376443418013E-3</v>
      </c>
      <c r="Y85" s="13">
        <f t="shared" si="25"/>
        <v>1.1904761904761904E-2</v>
      </c>
      <c r="Z85" s="13">
        <f t="shared" si="25"/>
        <v>2.8571428571428571E-2</v>
      </c>
      <c r="AA85" s="13">
        <f t="shared" si="25"/>
        <v>0</v>
      </c>
      <c r="AB85" s="13">
        <f t="shared" si="25"/>
        <v>1.7241379310344827E-2</v>
      </c>
      <c r="AC85" s="13">
        <f t="shared" si="25"/>
        <v>7.6923076923076927E-2</v>
      </c>
      <c r="AD85" s="13">
        <f t="shared" si="25"/>
        <v>0</v>
      </c>
      <c r="AE85" s="13">
        <f t="shared" si="25"/>
        <v>0</v>
      </c>
      <c r="AF85" s="13">
        <f t="shared" si="25"/>
        <v>0</v>
      </c>
      <c r="AG85" s="13">
        <f t="shared" si="25"/>
        <v>0</v>
      </c>
      <c r="AH85" s="13">
        <f t="shared" si="25"/>
        <v>0</v>
      </c>
      <c r="AI85" s="13">
        <f t="shared" si="25"/>
        <v>0</v>
      </c>
      <c r="AJ85" s="13">
        <f t="shared" si="25"/>
        <v>0</v>
      </c>
    </row>
    <row r="86" spans="1:36" x14ac:dyDescent="0.15">
      <c r="A86" s="1">
        <v>5</v>
      </c>
      <c r="B86" s="10" t="s">
        <v>111</v>
      </c>
      <c r="C86" s="13">
        <f t="shared" ref="C86:AJ86" si="26">C77/C78</f>
        <v>1.2785741960480435E-2</v>
      </c>
      <c r="D86" s="13">
        <f t="shared" si="26"/>
        <v>0</v>
      </c>
      <c r="E86" s="13">
        <f t="shared" si="26"/>
        <v>0</v>
      </c>
      <c r="F86" s="13">
        <f t="shared" si="26"/>
        <v>0</v>
      </c>
      <c r="G86" s="13">
        <f t="shared" si="26"/>
        <v>2.5445292620865142E-3</v>
      </c>
      <c r="H86" s="13">
        <f t="shared" si="26"/>
        <v>2.6246719160104987E-3</v>
      </c>
      <c r="I86" s="13">
        <f t="shared" si="26"/>
        <v>2.4752475247524753E-3</v>
      </c>
      <c r="J86" s="13">
        <f t="shared" si="26"/>
        <v>0</v>
      </c>
      <c r="K86" s="13">
        <f t="shared" si="26"/>
        <v>0</v>
      </c>
      <c r="L86" s="13">
        <f t="shared" si="26"/>
        <v>0</v>
      </c>
      <c r="M86" s="13">
        <f t="shared" si="26"/>
        <v>1.4925373134328358E-2</v>
      </c>
      <c r="N86" s="13">
        <f t="shared" si="26"/>
        <v>0</v>
      </c>
      <c r="O86" s="13">
        <f t="shared" si="26"/>
        <v>3.125E-2</v>
      </c>
      <c r="P86" s="13">
        <f t="shared" si="26"/>
        <v>0</v>
      </c>
      <c r="Q86" s="13">
        <f t="shared" si="26"/>
        <v>0</v>
      </c>
      <c r="R86" s="13">
        <f t="shared" si="26"/>
        <v>0</v>
      </c>
      <c r="S86" s="13">
        <f t="shared" si="26"/>
        <v>2.1084337349397589E-2</v>
      </c>
      <c r="T86" s="13">
        <f t="shared" si="26"/>
        <v>1.5151515151515152E-2</v>
      </c>
      <c r="U86" s="13">
        <f t="shared" si="26"/>
        <v>2.2556390977443608E-2</v>
      </c>
      <c r="V86" s="13">
        <f t="shared" si="26"/>
        <v>1.5050167224080268E-2</v>
      </c>
      <c r="W86" s="13">
        <f t="shared" si="26"/>
        <v>2.4390243902439025E-2</v>
      </c>
      <c r="X86" s="13">
        <f t="shared" si="26"/>
        <v>1.1547344110854504E-2</v>
      </c>
      <c r="Y86" s="13">
        <f t="shared" si="26"/>
        <v>3.5714285714285712E-2</v>
      </c>
      <c r="Z86" s="13">
        <f t="shared" si="26"/>
        <v>5.7142857142857141E-2</v>
      </c>
      <c r="AA86" s="13">
        <f t="shared" si="26"/>
        <v>2.0833333333333332E-2</v>
      </c>
      <c r="AB86" s="13">
        <f t="shared" si="26"/>
        <v>5.1724137931034482E-2</v>
      </c>
      <c r="AC86" s="13">
        <f t="shared" si="26"/>
        <v>7.6923076923076927E-2</v>
      </c>
      <c r="AD86" s="13">
        <f t="shared" si="26"/>
        <v>4.4444444444444446E-2</v>
      </c>
      <c r="AE86" s="13">
        <f t="shared" si="26"/>
        <v>1.8518518518518517E-2</v>
      </c>
      <c r="AF86" s="13">
        <f t="shared" si="26"/>
        <v>0</v>
      </c>
      <c r="AG86" s="13">
        <f t="shared" si="26"/>
        <v>2.8571428571428571E-2</v>
      </c>
      <c r="AH86" s="13">
        <f t="shared" si="26"/>
        <v>0.2</v>
      </c>
      <c r="AI86" s="13">
        <f t="shared" si="26"/>
        <v>0.1</v>
      </c>
      <c r="AJ86" s="13">
        <f t="shared" si="26"/>
        <v>0.24</v>
      </c>
    </row>
    <row r="87" spans="1:36" x14ac:dyDescent="0.15">
      <c r="A87" s="1"/>
      <c r="B87" s="10" t="s">
        <v>42</v>
      </c>
      <c r="C87" s="13">
        <f t="shared" ref="C87:AJ87" si="27">SUM(C82:C86)</f>
        <v>1</v>
      </c>
      <c r="D87" s="13">
        <f t="shared" si="27"/>
        <v>1</v>
      </c>
      <c r="E87" s="13">
        <f t="shared" si="27"/>
        <v>1</v>
      </c>
      <c r="F87" s="13">
        <f t="shared" si="27"/>
        <v>0.99999999999999989</v>
      </c>
      <c r="G87" s="13">
        <f t="shared" si="27"/>
        <v>1</v>
      </c>
      <c r="H87" s="13">
        <f t="shared" si="27"/>
        <v>0.99999999999999989</v>
      </c>
      <c r="I87" s="13">
        <f t="shared" si="27"/>
        <v>1</v>
      </c>
      <c r="J87" s="13">
        <f t="shared" si="27"/>
        <v>1</v>
      </c>
      <c r="K87" s="13">
        <f t="shared" si="27"/>
        <v>0.99999999999999989</v>
      </c>
      <c r="L87" s="13">
        <f t="shared" si="27"/>
        <v>1</v>
      </c>
      <c r="M87" s="13">
        <f t="shared" si="27"/>
        <v>1</v>
      </c>
      <c r="N87" s="13">
        <f t="shared" si="27"/>
        <v>1</v>
      </c>
      <c r="O87" s="13">
        <f t="shared" si="27"/>
        <v>1</v>
      </c>
      <c r="P87" s="13">
        <f t="shared" si="27"/>
        <v>0.99999999999999978</v>
      </c>
      <c r="Q87" s="13">
        <f t="shared" si="27"/>
        <v>1</v>
      </c>
      <c r="R87" s="13">
        <f t="shared" si="27"/>
        <v>1.0000000000000002</v>
      </c>
      <c r="S87" s="13">
        <f t="shared" si="27"/>
        <v>1</v>
      </c>
      <c r="T87" s="13">
        <f t="shared" si="27"/>
        <v>1</v>
      </c>
      <c r="U87" s="13">
        <f t="shared" si="27"/>
        <v>0.99999999999999978</v>
      </c>
      <c r="V87" s="13">
        <f t="shared" si="27"/>
        <v>1</v>
      </c>
      <c r="W87" s="13">
        <f t="shared" si="27"/>
        <v>1</v>
      </c>
      <c r="X87" s="13">
        <f t="shared" si="27"/>
        <v>1.0000000000000002</v>
      </c>
      <c r="Y87" s="13">
        <f t="shared" si="27"/>
        <v>1</v>
      </c>
      <c r="Z87" s="13">
        <f t="shared" si="27"/>
        <v>1</v>
      </c>
      <c r="AA87" s="13">
        <f t="shared" si="27"/>
        <v>1</v>
      </c>
      <c r="AB87" s="13">
        <f t="shared" si="27"/>
        <v>1</v>
      </c>
      <c r="AC87" s="13">
        <f t="shared" si="27"/>
        <v>1</v>
      </c>
      <c r="AD87" s="13">
        <f t="shared" si="27"/>
        <v>0.99999999999999989</v>
      </c>
      <c r="AE87" s="13">
        <f t="shared" si="27"/>
        <v>0.99999999999999989</v>
      </c>
      <c r="AF87" s="13">
        <f t="shared" si="27"/>
        <v>0.99999999999999989</v>
      </c>
      <c r="AG87" s="13">
        <f t="shared" si="27"/>
        <v>1</v>
      </c>
      <c r="AH87" s="13">
        <f t="shared" si="27"/>
        <v>1</v>
      </c>
      <c r="AI87" s="13">
        <f t="shared" si="27"/>
        <v>1</v>
      </c>
      <c r="AJ87" s="13">
        <f t="shared" si="27"/>
        <v>1</v>
      </c>
    </row>
    <row r="89" spans="1:36" x14ac:dyDescent="0.15">
      <c r="A89" s="1" t="s">
        <v>4</v>
      </c>
      <c r="B89" s="2"/>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x14ac:dyDescent="0.15">
      <c r="A90" s="1"/>
      <c r="B90" s="2"/>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x14ac:dyDescent="0.15">
      <c r="A91" s="1"/>
      <c r="B91" s="2"/>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x14ac:dyDescent="0.15">
      <c r="A92" s="1"/>
      <c r="B92" s="2"/>
      <c r="C92" s="4" t="s">
        <v>16</v>
      </c>
      <c r="D92" s="5" t="s">
        <v>79</v>
      </c>
      <c r="E92" s="6"/>
      <c r="F92" s="7"/>
      <c r="G92" s="5" t="s">
        <v>80</v>
      </c>
      <c r="H92" s="6"/>
      <c r="I92" s="7"/>
      <c r="J92" s="5" t="s">
        <v>81</v>
      </c>
      <c r="K92" s="6"/>
      <c r="L92" s="7"/>
      <c r="M92" s="5" t="s">
        <v>82</v>
      </c>
      <c r="N92" s="6"/>
      <c r="O92" s="7"/>
      <c r="P92" s="5" t="s">
        <v>18</v>
      </c>
      <c r="Q92" s="6"/>
      <c r="R92" s="7"/>
      <c r="S92" s="5" t="s">
        <v>83</v>
      </c>
      <c r="T92" s="6"/>
      <c r="U92" s="7"/>
      <c r="V92" s="5" t="s">
        <v>84</v>
      </c>
      <c r="W92" s="6"/>
      <c r="X92" s="7"/>
      <c r="Y92" s="5" t="s">
        <v>85</v>
      </c>
      <c r="Z92" s="6"/>
      <c r="AA92" s="7"/>
      <c r="AB92" s="5" t="s">
        <v>86</v>
      </c>
      <c r="AC92" s="6"/>
      <c r="AD92" s="7"/>
      <c r="AE92" s="5" t="s">
        <v>87</v>
      </c>
      <c r="AF92" s="6"/>
      <c r="AG92" s="7"/>
      <c r="AH92" s="5" t="s">
        <v>88</v>
      </c>
      <c r="AI92" s="6"/>
      <c r="AJ92" s="7"/>
    </row>
    <row r="93" spans="1:36" x14ac:dyDescent="0.15">
      <c r="A93" s="1"/>
      <c r="B93" s="8" t="s">
        <v>25</v>
      </c>
      <c r="C93" s="9" t="s">
        <v>89</v>
      </c>
      <c r="D93" s="9" t="s">
        <v>90</v>
      </c>
      <c r="E93" s="9" t="s">
        <v>28</v>
      </c>
      <c r="F93" s="9" t="s">
        <v>29</v>
      </c>
      <c r="G93" s="9" t="s">
        <v>91</v>
      </c>
      <c r="H93" s="9" t="s">
        <v>28</v>
      </c>
      <c r="I93" s="9" t="s">
        <v>29</v>
      </c>
      <c r="J93" s="9" t="s">
        <v>92</v>
      </c>
      <c r="K93" s="9" t="s">
        <v>28</v>
      </c>
      <c r="L93" s="9" t="s">
        <v>29</v>
      </c>
      <c r="M93" s="9" t="s">
        <v>27</v>
      </c>
      <c r="N93" s="9" t="s">
        <v>28</v>
      </c>
      <c r="O93" s="9" t="s">
        <v>29</v>
      </c>
      <c r="P93" s="9" t="s">
        <v>30</v>
      </c>
      <c r="Q93" s="9" t="s">
        <v>28</v>
      </c>
      <c r="R93" s="9" t="s">
        <v>29</v>
      </c>
      <c r="S93" s="9" t="s">
        <v>31</v>
      </c>
      <c r="T93" s="9" t="s">
        <v>28</v>
      </c>
      <c r="U93" s="9" t="s">
        <v>29</v>
      </c>
      <c r="V93" s="9" t="s">
        <v>32</v>
      </c>
      <c r="W93" s="9" t="s">
        <v>28</v>
      </c>
      <c r="X93" s="9" t="s">
        <v>29</v>
      </c>
      <c r="Y93" s="9" t="s">
        <v>33</v>
      </c>
      <c r="Z93" s="9" t="s">
        <v>28</v>
      </c>
      <c r="AA93" s="9" t="s">
        <v>29</v>
      </c>
      <c r="AB93" s="9" t="s">
        <v>34</v>
      </c>
      <c r="AC93" s="9" t="s">
        <v>28</v>
      </c>
      <c r="AD93" s="9" t="s">
        <v>29</v>
      </c>
      <c r="AE93" s="9" t="s">
        <v>35</v>
      </c>
      <c r="AF93" s="9" t="s">
        <v>28</v>
      </c>
      <c r="AG93" s="9" t="s">
        <v>29</v>
      </c>
      <c r="AH93" s="9" t="s">
        <v>36</v>
      </c>
      <c r="AI93" s="9" t="s">
        <v>28</v>
      </c>
      <c r="AJ93" s="9" t="s">
        <v>29</v>
      </c>
    </row>
    <row r="94" spans="1:36" x14ac:dyDescent="0.15">
      <c r="A94" s="1">
        <v>1</v>
      </c>
      <c r="B94" s="10" t="s">
        <v>116</v>
      </c>
      <c r="C94" s="11">
        <f t="shared" ref="C94:C100" si="28">D94+G94+J94+M94+P94+S94+V94+Y94+AB94+AE94+AH94</f>
        <v>1598</v>
      </c>
      <c r="D94" s="11">
        <v>215</v>
      </c>
      <c r="E94" s="11">
        <v>111</v>
      </c>
      <c r="F94" s="11">
        <v>103</v>
      </c>
      <c r="G94" s="11">
        <v>584</v>
      </c>
      <c r="H94" s="11">
        <v>286</v>
      </c>
      <c r="I94" s="11">
        <v>297</v>
      </c>
      <c r="J94" s="11">
        <v>115</v>
      </c>
      <c r="K94" s="11">
        <v>51</v>
      </c>
      <c r="L94" s="11">
        <v>64</v>
      </c>
      <c r="M94" s="11">
        <v>22</v>
      </c>
      <c r="N94" s="11">
        <v>10</v>
      </c>
      <c r="O94" s="11">
        <v>12</v>
      </c>
      <c r="P94" s="11">
        <v>14</v>
      </c>
      <c r="Q94" s="11">
        <v>2</v>
      </c>
      <c r="R94" s="11">
        <v>12</v>
      </c>
      <c r="S94" s="11">
        <v>182</v>
      </c>
      <c r="T94" s="11">
        <v>28</v>
      </c>
      <c r="U94" s="11">
        <v>154</v>
      </c>
      <c r="V94" s="11">
        <v>355</v>
      </c>
      <c r="W94" s="11">
        <v>77</v>
      </c>
      <c r="X94" s="11">
        <v>277</v>
      </c>
      <c r="Y94" s="11">
        <v>37</v>
      </c>
      <c r="Z94" s="11">
        <v>12</v>
      </c>
      <c r="AA94" s="11">
        <v>25</v>
      </c>
      <c r="AB94" s="11">
        <v>34</v>
      </c>
      <c r="AC94" s="11">
        <v>7</v>
      </c>
      <c r="AD94" s="11">
        <v>27</v>
      </c>
      <c r="AE94" s="11">
        <v>28</v>
      </c>
      <c r="AF94" s="11">
        <v>12</v>
      </c>
      <c r="AG94" s="11">
        <v>16</v>
      </c>
      <c r="AH94" s="11">
        <v>12</v>
      </c>
      <c r="AI94" s="11">
        <v>7</v>
      </c>
      <c r="AJ94" s="11">
        <v>5</v>
      </c>
    </row>
    <row r="95" spans="1:36" x14ac:dyDescent="0.15">
      <c r="A95" s="1">
        <v>2</v>
      </c>
      <c r="B95" s="10" t="s">
        <v>117</v>
      </c>
      <c r="C95" s="11">
        <f t="shared" si="28"/>
        <v>172</v>
      </c>
      <c r="D95" s="11">
        <v>11</v>
      </c>
      <c r="E95" s="11">
        <v>5</v>
      </c>
      <c r="F95" s="11">
        <v>6</v>
      </c>
      <c r="G95" s="11">
        <v>47</v>
      </c>
      <c r="H95" s="11">
        <v>18</v>
      </c>
      <c r="I95" s="11">
        <v>29</v>
      </c>
      <c r="J95" s="11">
        <v>27</v>
      </c>
      <c r="K95" s="11">
        <v>16</v>
      </c>
      <c r="L95" s="11">
        <v>11</v>
      </c>
      <c r="M95" s="11">
        <v>11</v>
      </c>
      <c r="N95" s="11">
        <v>7</v>
      </c>
      <c r="O95" s="11">
        <v>4</v>
      </c>
      <c r="P95" s="11">
        <v>3</v>
      </c>
      <c r="Q95" s="11">
        <v>0</v>
      </c>
      <c r="R95" s="11">
        <v>3</v>
      </c>
      <c r="S95" s="11">
        <v>22</v>
      </c>
      <c r="T95" s="11">
        <v>4</v>
      </c>
      <c r="U95" s="11">
        <v>18</v>
      </c>
      <c r="V95" s="11">
        <v>38</v>
      </c>
      <c r="W95" s="11">
        <v>8</v>
      </c>
      <c r="X95" s="11">
        <v>30</v>
      </c>
      <c r="Y95" s="11">
        <v>7</v>
      </c>
      <c r="Z95" s="11">
        <v>5</v>
      </c>
      <c r="AA95" s="11">
        <v>2</v>
      </c>
      <c r="AB95" s="11">
        <v>3</v>
      </c>
      <c r="AC95" s="11">
        <v>2</v>
      </c>
      <c r="AD95" s="11">
        <v>1</v>
      </c>
      <c r="AE95" s="11">
        <v>3</v>
      </c>
      <c r="AF95" s="11">
        <v>1</v>
      </c>
      <c r="AG95" s="11">
        <v>2</v>
      </c>
      <c r="AH95" s="11">
        <v>0</v>
      </c>
      <c r="AI95" s="11">
        <v>0</v>
      </c>
      <c r="AJ95" s="11">
        <v>0</v>
      </c>
    </row>
    <row r="96" spans="1:36" x14ac:dyDescent="0.15">
      <c r="A96" s="1">
        <v>3</v>
      </c>
      <c r="B96" s="10" t="s">
        <v>118</v>
      </c>
      <c r="C96" s="11">
        <f t="shared" si="28"/>
        <v>321</v>
      </c>
      <c r="D96" s="11">
        <v>24</v>
      </c>
      <c r="E96" s="11">
        <v>10</v>
      </c>
      <c r="F96" s="11">
        <v>14</v>
      </c>
      <c r="G96" s="11">
        <v>68</v>
      </c>
      <c r="H96" s="11">
        <v>34</v>
      </c>
      <c r="I96" s="11">
        <v>34</v>
      </c>
      <c r="J96" s="11">
        <v>27</v>
      </c>
      <c r="K96" s="11">
        <v>14</v>
      </c>
      <c r="L96" s="11">
        <v>13</v>
      </c>
      <c r="M96" s="11">
        <v>12</v>
      </c>
      <c r="N96" s="11">
        <v>5</v>
      </c>
      <c r="O96" s="11">
        <v>7</v>
      </c>
      <c r="P96" s="11">
        <v>13</v>
      </c>
      <c r="Q96" s="11">
        <v>3</v>
      </c>
      <c r="R96" s="11">
        <v>10</v>
      </c>
      <c r="S96" s="11">
        <v>48</v>
      </c>
      <c r="T96" s="11">
        <v>8</v>
      </c>
      <c r="U96" s="11">
        <v>40</v>
      </c>
      <c r="V96" s="11">
        <v>99</v>
      </c>
      <c r="W96" s="11">
        <v>38</v>
      </c>
      <c r="X96" s="11">
        <v>61</v>
      </c>
      <c r="Y96" s="11">
        <v>16</v>
      </c>
      <c r="Z96" s="11">
        <v>6</v>
      </c>
      <c r="AA96" s="11">
        <v>9</v>
      </c>
      <c r="AB96" s="11">
        <v>6</v>
      </c>
      <c r="AC96" s="11">
        <v>1</v>
      </c>
      <c r="AD96" s="11">
        <v>5</v>
      </c>
      <c r="AE96" s="11">
        <v>7</v>
      </c>
      <c r="AF96" s="11">
        <v>2</v>
      </c>
      <c r="AG96" s="11">
        <v>5</v>
      </c>
      <c r="AH96" s="11">
        <v>1</v>
      </c>
      <c r="AI96" s="11">
        <v>0</v>
      </c>
      <c r="AJ96" s="11">
        <v>1</v>
      </c>
    </row>
    <row r="97" spans="1:36" x14ac:dyDescent="0.15">
      <c r="A97" s="1">
        <v>4</v>
      </c>
      <c r="B97" s="10" t="s">
        <v>119</v>
      </c>
      <c r="C97" s="11">
        <f t="shared" si="28"/>
        <v>212</v>
      </c>
      <c r="D97" s="11">
        <v>1</v>
      </c>
      <c r="E97" s="11">
        <v>1</v>
      </c>
      <c r="F97" s="11">
        <v>0</v>
      </c>
      <c r="G97" s="11">
        <v>30</v>
      </c>
      <c r="H97" s="11">
        <v>9</v>
      </c>
      <c r="I97" s="11">
        <v>21</v>
      </c>
      <c r="J97" s="11">
        <v>27</v>
      </c>
      <c r="K97" s="11">
        <v>14</v>
      </c>
      <c r="L97" s="11">
        <v>13</v>
      </c>
      <c r="M97" s="11">
        <v>9</v>
      </c>
      <c r="N97" s="11">
        <v>7</v>
      </c>
      <c r="O97" s="11">
        <v>2</v>
      </c>
      <c r="P97" s="11">
        <v>15</v>
      </c>
      <c r="Q97" s="11">
        <v>1</v>
      </c>
      <c r="R97" s="11">
        <v>14</v>
      </c>
      <c r="S97" s="11">
        <v>47</v>
      </c>
      <c r="T97" s="11">
        <v>14</v>
      </c>
      <c r="U97" s="11">
        <v>33</v>
      </c>
      <c r="V97" s="11">
        <v>62</v>
      </c>
      <c r="W97" s="11">
        <v>28</v>
      </c>
      <c r="X97" s="11">
        <v>34</v>
      </c>
      <c r="Y97" s="11">
        <v>13</v>
      </c>
      <c r="Z97" s="11">
        <v>6</v>
      </c>
      <c r="AA97" s="11">
        <v>7</v>
      </c>
      <c r="AB97" s="11">
        <v>5</v>
      </c>
      <c r="AC97" s="11">
        <v>1</v>
      </c>
      <c r="AD97" s="11">
        <v>4</v>
      </c>
      <c r="AE97" s="11">
        <v>1</v>
      </c>
      <c r="AF97" s="11">
        <v>0</v>
      </c>
      <c r="AG97" s="11">
        <v>1</v>
      </c>
      <c r="AH97" s="11">
        <v>2</v>
      </c>
      <c r="AI97" s="11">
        <v>1</v>
      </c>
      <c r="AJ97" s="11">
        <v>1</v>
      </c>
    </row>
    <row r="98" spans="1:36" x14ac:dyDescent="0.15">
      <c r="A98" s="1">
        <v>5</v>
      </c>
      <c r="B98" s="10" t="s">
        <v>120</v>
      </c>
      <c r="C98" s="11">
        <f t="shared" si="28"/>
        <v>58</v>
      </c>
      <c r="D98" s="11">
        <v>0</v>
      </c>
      <c r="E98" s="11">
        <v>0</v>
      </c>
      <c r="F98" s="11">
        <v>0</v>
      </c>
      <c r="G98" s="11">
        <v>0</v>
      </c>
      <c r="H98" s="11">
        <v>0</v>
      </c>
      <c r="I98" s="11">
        <v>0</v>
      </c>
      <c r="J98" s="11">
        <v>0</v>
      </c>
      <c r="K98" s="11">
        <v>0</v>
      </c>
      <c r="L98" s="11">
        <v>0</v>
      </c>
      <c r="M98" s="11">
        <v>3</v>
      </c>
      <c r="N98" s="11">
        <v>1</v>
      </c>
      <c r="O98" s="11">
        <v>2</v>
      </c>
      <c r="P98" s="11">
        <v>19</v>
      </c>
      <c r="Q98" s="11">
        <v>7</v>
      </c>
      <c r="R98" s="11">
        <v>12</v>
      </c>
      <c r="S98" s="11">
        <v>6</v>
      </c>
      <c r="T98" s="11">
        <v>5</v>
      </c>
      <c r="U98" s="11">
        <v>1</v>
      </c>
      <c r="V98" s="11">
        <v>3</v>
      </c>
      <c r="W98" s="11">
        <v>1</v>
      </c>
      <c r="X98" s="11">
        <v>2</v>
      </c>
      <c r="Y98" s="11">
        <v>2</v>
      </c>
      <c r="Z98" s="11">
        <v>2</v>
      </c>
      <c r="AA98" s="11">
        <v>0</v>
      </c>
      <c r="AB98" s="11">
        <v>5</v>
      </c>
      <c r="AC98" s="11">
        <v>0</v>
      </c>
      <c r="AD98" s="11">
        <v>5</v>
      </c>
      <c r="AE98" s="11">
        <v>7</v>
      </c>
      <c r="AF98" s="11">
        <v>1</v>
      </c>
      <c r="AG98" s="11">
        <v>6</v>
      </c>
      <c r="AH98" s="11">
        <v>13</v>
      </c>
      <c r="AI98" s="11">
        <v>1</v>
      </c>
      <c r="AJ98" s="11">
        <v>12</v>
      </c>
    </row>
    <row r="99" spans="1:36" x14ac:dyDescent="0.15">
      <c r="A99" s="1">
        <v>6</v>
      </c>
      <c r="B99" s="10" t="s">
        <v>121</v>
      </c>
      <c r="C99" s="11">
        <f t="shared" si="28"/>
        <v>99</v>
      </c>
      <c r="D99" s="11">
        <v>7</v>
      </c>
      <c r="E99" s="11">
        <v>4</v>
      </c>
      <c r="F99" s="11">
        <v>3</v>
      </c>
      <c r="G99" s="11">
        <v>16</v>
      </c>
      <c r="H99" s="11">
        <v>7</v>
      </c>
      <c r="I99" s="11">
        <v>9</v>
      </c>
      <c r="J99" s="11">
        <v>16</v>
      </c>
      <c r="K99" s="11">
        <v>9</v>
      </c>
      <c r="L99" s="11">
        <v>7</v>
      </c>
      <c r="M99" s="11">
        <v>9</v>
      </c>
      <c r="N99" s="11">
        <v>5</v>
      </c>
      <c r="O99" s="11">
        <v>4</v>
      </c>
      <c r="P99" s="11">
        <v>6</v>
      </c>
      <c r="Q99" s="11">
        <v>2</v>
      </c>
      <c r="R99" s="11">
        <v>4</v>
      </c>
      <c r="S99" s="11">
        <v>12</v>
      </c>
      <c r="T99" s="11">
        <v>3</v>
      </c>
      <c r="U99" s="11">
        <v>9</v>
      </c>
      <c r="V99" s="11">
        <v>24</v>
      </c>
      <c r="W99" s="11">
        <v>6</v>
      </c>
      <c r="X99" s="11">
        <v>18</v>
      </c>
      <c r="Y99" s="11">
        <v>3</v>
      </c>
      <c r="Z99" s="11">
        <v>1</v>
      </c>
      <c r="AA99" s="11">
        <v>2</v>
      </c>
      <c r="AB99" s="11">
        <v>2</v>
      </c>
      <c r="AC99" s="11">
        <v>1</v>
      </c>
      <c r="AD99" s="11">
        <v>1</v>
      </c>
      <c r="AE99" s="11">
        <v>4</v>
      </c>
      <c r="AF99" s="11">
        <v>2</v>
      </c>
      <c r="AG99" s="11">
        <v>2</v>
      </c>
      <c r="AH99" s="11">
        <v>0</v>
      </c>
      <c r="AI99" s="11">
        <v>0</v>
      </c>
      <c r="AJ99" s="11">
        <v>0</v>
      </c>
    </row>
    <row r="100" spans="1:36" x14ac:dyDescent="0.15">
      <c r="A100" s="1">
        <v>7</v>
      </c>
      <c r="B100" s="10" t="s">
        <v>41</v>
      </c>
      <c r="C100" s="11">
        <f t="shared" si="28"/>
        <v>121</v>
      </c>
      <c r="D100" s="11">
        <v>21</v>
      </c>
      <c r="E100" s="11">
        <v>13</v>
      </c>
      <c r="F100" s="11">
        <v>8</v>
      </c>
      <c r="G100" s="11">
        <v>41</v>
      </c>
      <c r="H100" s="11">
        <v>27</v>
      </c>
      <c r="I100" s="11">
        <v>14</v>
      </c>
      <c r="J100" s="11">
        <v>3</v>
      </c>
      <c r="K100" s="11">
        <v>2</v>
      </c>
      <c r="L100" s="11">
        <v>1</v>
      </c>
      <c r="M100" s="11">
        <v>1</v>
      </c>
      <c r="N100" s="11">
        <v>0</v>
      </c>
      <c r="O100" s="11">
        <v>0</v>
      </c>
      <c r="P100" s="11">
        <v>3</v>
      </c>
      <c r="Q100" s="11">
        <v>2</v>
      </c>
      <c r="R100" s="11">
        <v>1</v>
      </c>
      <c r="S100" s="11">
        <v>15</v>
      </c>
      <c r="T100" s="11">
        <v>4</v>
      </c>
      <c r="U100" s="11">
        <v>11</v>
      </c>
      <c r="V100" s="11">
        <v>17</v>
      </c>
      <c r="W100" s="11">
        <v>6</v>
      </c>
      <c r="X100" s="11">
        <v>11</v>
      </c>
      <c r="Y100" s="11">
        <v>6</v>
      </c>
      <c r="Z100" s="11">
        <v>3</v>
      </c>
      <c r="AA100" s="11">
        <v>3</v>
      </c>
      <c r="AB100" s="11">
        <v>3</v>
      </c>
      <c r="AC100" s="11">
        <v>1</v>
      </c>
      <c r="AD100" s="11">
        <v>2</v>
      </c>
      <c r="AE100" s="11">
        <v>4</v>
      </c>
      <c r="AF100" s="11">
        <v>1</v>
      </c>
      <c r="AG100" s="11">
        <v>3</v>
      </c>
      <c r="AH100" s="11">
        <v>7</v>
      </c>
      <c r="AI100" s="11">
        <v>1</v>
      </c>
      <c r="AJ100" s="11">
        <v>6</v>
      </c>
    </row>
    <row r="101" spans="1:36" x14ac:dyDescent="0.15">
      <c r="A101" s="1"/>
      <c r="B101" s="10" t="s">
        <v>42</v>
      </c>
      <c r="C101" s="11">
        <f t="shared" ref="C101:AJ101" si="29">SUM(C94:C100)</f>
        <v>2581</v>
      </c>
      <c r="D101" s="11">
        <f t="shared" si="29"/>
        <v>279</v>
      </c>
      <c r="E101" s="11">
        <f t="shared" si="29"/>
        <v>144</v>
      </c>
      <c r="F101" s="11">
        <f t="shared" si="29"/>
        <v>134</v>
      </c>
      <c r="G101" s="11">
        <f t="shared" si="29"/>
        <v>786</v>
      </c>
      <c r="H101" s="11">
        <f t="shared" si="29"/>
        <v>381</v>
      </c>
      <c r="I101" s="11">
        <f t="shared" si="29"/>
        <v>404</v>
      </c>
      <c r="J101" s="11">
        <f t="shared" si="29"/>
        <v>215</v>
      </c>
      <c r="K101" s="11">
        <f t="shared" si="29"/>
        <v>106</v>
      </c>
      <c r="L101" s="11">
        <f t="shared" si="29"/>
        <v>109</v>
      </c>
      <c r="M101" s="11">
        <f t="shared" si="29"/>
        <v>67</v>
      </c>
      <c r="N101" s="11">
        <f t="shared" si="29"/>
        <v>35</v>
      </c>
      <c r="O101" s="11">
        <f t="shared" si="29"/>
        <v>31</v>
      </c>
      <c r="P101" s="11">
        <f t="shared" si="29"/>
        <v>73</v>
      </c>
      <c r="Q101" s="11">
        <f t="shared" si="29"/>
        <v>17</v>
      </c>
      <c r="R101" s="11">
        <f t="shared" si="29"/>
        <v>56</v>
      </c>
      <c r="S101" s="11">
        <f t="shared" si="29"/>
        <v>332</v>
      </c>
      <c r="T101" s="11">
        <f t="shared" si="29"/>
        <v>66</v>
      </c>
      <c r="U101" s="11">
        <f t="shared" si="29"/>
        <v>266</v>
      </c>
      <c r="V101" s="11">
        <f t="shared" si="29"/>
        <v>598</v>
      </c>
      <c r="W101" s="11">
        <f t="shared" si="29"/>
        <v>164</v>
      </c>
      <c r="X101" s="11">
        <f t="shared" si="29"/>
        <v>433</v>
      </c>
      <c r="Y101" s="11">
        <f t="shared" si="29"/>
        <v>84</v>
      </c>
      <c r="Z101" s="11">
        <f t="shared" si="29"/>
        <v>35</v>
      </c>
      <c r="AA101" s="11">
        <f t="shared" si="29"/>
        <v>48</v>
      </c>
      <c r="AB101" s="11">
        <f t="shared" si="29"/>
        <v>58</v>
      </c>
      <c r="AC101" s="11">
        <f t="shared" si="29"/>
        <v>13</v>
      </c>
      <c r="AD101" s="11">
        <f t="shared" si="29"/>
        <v>45</v>
      </c>
      <c r="AE101" s="11">
        <f t="shared" si="29"/>
        <v>54</v>
      </c>
      <c r="AF101" s="11">
        <f t="shared" si="29"/>
        <v>19</v>
      </c>
      <c r="AG101" s="11">
        <f t="shared" si="29"/>
        <v>35</v>
      </c>
      <c r="AH101" s="11">
        <f t="shared" si="29"/>
        <v>35</v>
      </c>
      <c r="AI101" s="11">
        <f t="shared" si="29"/>
        <v>10</v>
      </c>
      <c r="AJ101" s="11">
        <f t="shared" si="29"/>
        <v>25</v>
      </c>
    </row>
    <row r="102" spans="1:36" x14ac:dyDescent="0.15">
      <c r="A102" s="1"/>
      <c r="B102" s="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row>
    <row r="103" spans="1:36" x14ac:dyDescent="0.15">
      <c r="A103" s="1"/>
      <c r="B103" s="1"/>
      <c r="C103" s="4" t="s">
        <v>16</v>
      </c>
      <c r="D103" s="5" t="s">
        <v>79</v>
      </c>
      <c r="E103" s="6"/>
      <c r="F103" s="7"/>
      <c r="G103" s="5" t="s">
        <v>80</v>
      </c>
      <c r="H103" s="6"/>
      <c r="I103" s="7"/>
      <c r="J103" s="5" t="s">
        <v>81</v>
      </c>
      <c r="K103" s="6"/>
      <c r="L103" s="7"/>
      <c r="M103" s="5" t="s">
        <v>82</v>
      </c>
      <c r="N103" s="6"/>
      <c r="O103" s="7"/>
      <c r="P103" s="5" t="s">
        <v>18</v>
      </c>
      <c r="Q103" s="6"/>
      <c r="R103" s="7"/>
      <c r="S103" s="5" t="s">
        <v>83</v>
      </c>
      <c r="T103" s="6"/>
      <c r="U103" s="7"/>
      <c r="V103" s="5" t="s">
        <v>84</v>
      </c>
      <c r="W103" s="6"/>
      <c r="X103" s="7"/>
      <c r="Y103" s="5" t="s">
        <v>85</v>
      </c>
      <c r="Z103" s="6"/>
      <c r="AA103" s="7"/>
      <c r="AB103" s="5" t="s">
        <v>86</v>
      </c>
      <c r="AC103" s="6"/>
      <c r="AD103" s="7"/>
      <c r="AE103" s="5" t="s">
        <v>87</v>
      </c>
      <c r="AF103" s="6"/>
      <c r="AG103" s="7"/>
      <c r="AH103" s="5" t="s">
        <v>88</v>
      </c>
      <c r="AI103" s="6"/>
      <c r="AJ103" s="7"/>
    </row>
    <row r="104" spans="1:36" x14ac:dyDescent="0.15">
      <c r="A104" s="1"/>
      <c r="B104" s="8" t="s">
        <v>49</v>
      </c>
      <c r="C104" s="9" t="s">
        <v>97</v>
      </c>
      <c r="D104" s="9" t="s">
        <v>98</v>
      </c>
      <c r="E104" s="9" t="s">
        <v>99</v>
      </c>
      <c r="F104" s="9" t="s">
        <v>100</v>
      </c>
      <c r="G104" s="9" t="s">
        <v>101</v>
      </c>
      <c r="H104" s="9" t="s">
        <v>102</v>
      </c>
      <c r="I104" s="9" t="s">
        <v>103</v>
      </c>
      <c r="J104" s="9" t="s">
        <v>104</v>
      </c>
      <c r="K104" s="9" t="s">
        <v>105</v>
      </c>
      <c r="L104" s="9" t="s">
        <v>106</v>
      </c>
      <c r="M104" s="9" t="s">
        <v>51</v>
      </c>
      <c r="N104" s="9" t="s">
        <v>52</v>
      </c>
      <c r="O104" s="9" t="s">
        <v>122</v>
      </c>
      <c r="P104" s="9" t="s">
        <v>54</v>
      </c>
      <c r="Q104" s="9" t="s">
        <v>55</v>
      </c>
      <c r="R104" s="9" t="s">
        <v>56</v>
      </c>
      <c r="S104" s="9" t="s">
        <v>57</v>
      </c>
      <c r="T104" s="9" t="s">
        <v>58</v>
      </c>
      <c r="U104" s="9" t="s">
        <v>59</v>
      </c>
      <c r="V104" s="9" t="s">
        <v>60</v>
      </c>
      <c r="W104" s="9" t="s">
        <v>61</v>
      </c>
      <c r="X104" s="9" t="s">
        <v>62</v>
      </c>
      <c r="Y104" s="9" t="s">
        <v>63</v>
      </c>
      <c r="Z104" s="9" t="s">
        <v>52</v>
      </c>
      <c r="AA104" s="9" t="s">
        <v>64</v>
      </c>
      <c r="AB104" s="9" t="s">
        <v>65</v>
      </c>
      <c r="AC104" s="9" t="s">
        <v>66</v>
      </c>
      <c r="AD104" s="9" t="s">
        <v>67</v>
      </c>
      <c r="AE104" s="9" t="s">
        <v>68</v>
      </c>
      <c r="AF104" s="9" t="s">
        <v>69</v>
      </c>
      <c r="AG104" s="9" t="s">
        <v>70</v>
      </c>
      <c r="AH104" s="9" t="s">
        <v>71</v>
      </c>
      <c r="AI104" s="9" t="s">
        <v>72</v>
      </c>
      <c r="AJ104" s="9" t="s">
        <v>73</v>
      </c>
    </row>
    <row r="105" spans="1:36" x14ac:dyDescent="0.15">
      <c r="A105" s="1">
        <v>1</v>
      </c>
      <c r="B105" s="10" t="s">
        <v>116</v>
      </c>
      <c r="C105" s="13">
        <f t="shared" ref="C105:AJ105" si="30">C94/C101</f>
        <v>0.61913986826811318</v>
      </c>
      <c r="D105" s="13">
        <f t="shared" si="30"/>
        <v>0.77060931899641572</v>
      </c>
      <c r="E105" s="13">
        <f t="shared" si="30"/>
        <v>0.77083333333333337</v>
      </c>
      <c r="F105" s="13">
        <f t="shared" si="30"/>
        <v>0.76865671641791045</v>
      </c>
      <c r="G105" s="13">
        <f t="shared" si="30"/>
        <v>0.74300254452926207</v>
      </c>
      <c r="H105" s="13">
        <f t="shared" si="30"/>
        <v>0.75065616797900259</v>
      </c>
      <c r="I105" s="13">
        <f t="shared" si="30"/>
        <v>0.73514851485148514</v>
      </c>
      <c r="J105" s="13">
        <f t="shared" si="30"/>
        <v>0.53488372093023251</v>
      </c>
      <c r="K105" s="13">
        <f t="shared" si="30"/>
        <v>0.48113207547169812</v>
      </c>
      <c r="L105" s="13">
        <f t="shared" si="30"/>
        <v>0.58715596330275233</v>
      </c>
      <c r="M105" s="13">
        <f t="shared" si="30"/>
        <v>0.32835820895522388</v>
      </c>
      <c r="N105" s="13">
        <f t="shared" si="30"/>
        <v>0.2857142857142857</v>
      </c>
      <c r="O105" s="13">
        <f t="shared" si="30"/>
        <v>0.38709677419354838</v>
      </c>
      <c r="P105" s="13">
        <f t="shared" si="30"/>
        <v>0.19178082191780821</v>
      </c>
      <c r="Q105" s="13">
        <f t="shared" si="30"/>
        <v>0.11764705882352941</v>
      </c>
      <c r="R105" s="13">
        <f t="shared" si="30"/>
        <v>0.21428571428571427</v>
      </c>
      <c r="S105" s="13">
        <f t="shared" si="30"/>
        <v>0.54819277108433739</v>
      </c>
      <c r="T105" s="13">
        <f t="shared" si="30"/>
        <v>0.42424242424242425</v>
      </c>
      <c r="U105" s="13">
        <f t="shared" si="30"/>
        <v>0.57894736842105265</v>
      </c>
      <c r="V105" s="13">
        <f t="shared" si="30"/>
        <v>0.59364548494983282</v>
      </c>
      <c r="W105" s="13">
        <f t="shared" si="30"/>
        <v>0.46951219512195119</v>
      </c>
      <c r="X105" s="13">
        <f t="shared" si="30"/>
        <v>0.63972286374133946</v>
      </c>
      <c r="Y105" s="13">
        <f t="shared" si="30"/>
        <v>0.44047619047619047</v>
      </c>
      <c r="Z105" s="13">
        <f t="shared" si="30"/>
        <v>0.34285714285714286</v>
      </c>
      <c r="AA105" s="13">
        <f t="shared" si="30"/>
        <v>0.52083333333333337</v>
      </c>
      <c r="AB105" s="13">
        <f t="shared" si="30"/>
        <v>0.58620689655172409</v>
      </c>
      <c r="AC105" s="13">
        <f t="shared" si="30"/>
        <v>0.53846153846153844</v>
      </c>
      <c r="AD105" s="13">
        <f t="shared" si="30"/>
        <v>0.6</v>
      </c>
      <c r="AE105" s="13">
        <f t="shared" si="30"/>
        <v>0.51851851851851849</v>
      </c>
      <c r="AF105" s="13">
        <f t="shared" si="30"/>
        <v>0.63157894736842102</v>
      </c>
      <c r="AG105" s="13">
        <f t="shared" si="30"/>
        <v>0.45714285714285713</v>
      </c>
      <c r="AH105" s="13">
        <f t="shared" si="30"/>
        <v>0.34285714285714286</v>
      </c>
      <c r="AI105" s="13">
        <f t="shared" si="30"/>
        <v>0.7</v>
      </c>
      <c r="AJ105" s="13">
        <f t="shared" si="30"/>
        <v>0.2</v>
      </c>
    </row>
    <row r="106" spans="1:36" x14ac:dyDescent="0.15">
      <c r="A106" s="1">
        <v>2</v>
      </c>
      <c r="B106" s="10" t="s">
        <v>117</v>
      </c>
      <c r="C106" s="13">
        <f t="shared" ref="C106:AJ106" si="31">C95/C101</f>
        <v>6.664083688492832E-2</v>
      </c>
      <c r="D106" s="13">
        <f t="shared" si="31"/>
        <v>3.9426523297491037E-2</v>
      </c>
      <c r="E106" s="13">
        <f t="shared" si="31"/>
        <v>3.4722222222222224E-2</v>
      </c>
      <c r="F106" s="13">
        <f t="shared" si="31"/>
        <v>4.4776119402985072E-2</v>
      </c>
      <c r="G106" s="13">
        <f t="shared" si="31"/>
        <v>5.9796437659033079E-2</v>
      </c>
      <c r="H106" s="13">
        <f t="shared" si="31"/>
        <v>4.7244094488188976E-2</v>
      </c>
      <c r="I106" s="13">
        <f t="shared" si="31"/>
        <v>7.1782178217821777E-2</v>
      </c>
      <c r="J106" s="13">
        <f t="shared" si="31"/>
        <v>0.12558139534883722</v>
      </c>
      <c r="K106" s="13">
        <f t="shared" si="31"/>
        <v>0.15094339622641509</v>
      </c>
      <c r="L106" s="13">
        <f t="shared" si="31"/>
        <v>0.10091743119266056</v>
      </c>
      <c r="M106" s="13">
        <f t="shared" si="31"/>
        <v>0.16417910447761194</v>
      </c>
      <c r="N106" s="13">
        <f t="shared" si="31"/>
        <v>0.2</v>
      </c>
      <c r="O106" s="13">
        <f t="shared" si="31"/>
        <v>0.12903225806451613</v>
      </c>
      <c r="P106" s="13">
        <f t="shared" si="31"/>
        <v>4.1095890410958902E-2</v>
      </c>
      <c r="Q106" s="13">
        <f t="shared" si="31"/>
        <v>0</v>
      </c>
      <c r="R106" s="13">
        <f t="shared" si="31"/>
        <v>5.3571428571428568E-2</v>
      </c>
      <c r="S106" s="13">
        <f t="shared" si="31"/>
        <v>6.6265060240963861E-2</v>
      </c>
      <c r="T106" s="13">
        <f t="shared" si="31"/>
        <v>6.0606060606060608E-2</v>
      </c>
      <c r="U106" s="13">
        <f t="shared" si="31"/>
        <v>6.7669172932330823E-2</v>
      </c>
      <c r="V106" s="13">
        <f t="shared" si="31"/>
        <v>6.354515050167224E-2</v>
      </c>
      <c r="W106" s="13">
        <f t="shared" si="31"/>
        <v>4.878048780487805E-2</v>
      </c>
      <c r="X106" s="13">
        <f t="shared" si="31"/>
        <v>6.9284064665127015E-2</v>
      </c>
      <c r="Y106" s="13">
        <f t="shared" si="31"/>
        <v>8.3333333333333329E-2</v>
      </c>
      <c r="Z106" s="13">
        <f t="shared" si="31"/>
        <v>0.14285714285714285</v>
      </c>
      <c r="AA106" s="13">
        <f t="shared" si="31"/>
        <v>4.1666666666666664E-2</v>
      </c>
      <c r="AB106" s="13">
        <f t="shared" si="31"/>
        <v>5.1724137931034482E-2</v>
      </c>
      <c r="AC106" s="13">
        <f t="shared" si="31"/>
        <v>0.15384615384615385</v>
      </c>
      <c r="AD106" s="13">
        <f t="shared" si="31"/>
        <v>2.2222222222222223E-2</v>
      </c>
      <c r="AE106" s="13">
        <f t="shared" si="31"/>
        <v>5.5555555555555552E-2</v>
      </c>
      <c r="AF106" s="13">
        <f t="shared" si="31"/>
        <v>5.2631578947368418E-2</v>
      </c>
      <c r="AG106" s="13">
        <f t="shared" si="31"/>
        <v>5.7142857142857141E-2</v>
      </c>
      <c r="AH106" s="13">
        <f t="shared" si="31"/>
        <v>0</v>
      </c>
      <c r="AI106" s="13">
        <f t="shared" si="31"/>
        <v>0</v>
      </c>
      <c r="AJ106" s="13">
        <f t="shared" si="31"/>
        <v>0</v>
      </c>
    </row>
    <row r="107" spans="1:36" x14ac:dyDescent="0.15">
      <c r="A107" s="1">
        <v>3</v>
      </c>
      <c r="B107" s="10" t="s">
        <v>118</v>
      </c>
      <c r="C107" s="13">
        <f t="shared" ref="C107:AJ107" si="32">C96/C101</f>
        <v>0.12437039907012785</v>
      </c>
      <c r="D107" s="13">
        <f t="shared" si="32"/>
        <v>8.6021505376344093E-2</v>
      </c>
      <c r="E107" s="13">
        <f t="shared" si="32"/>
        <v>6.9444444444444448E-2</v>
      </c>
      <c r="F107" s="13">
        <f t="shared" si="32"/>
        <v>0.1044776119402985</v>
      </c>
      <c r="G107" s="13">
        <f t="shared" si="32"/>
        <v>8.6513994910941472E-2</v>
      </c>
      <c r="H107" s="13">
        <f t="shared" si="32"/>
        <v>8.9238845144356954E-2</v>
      </c>
      <c r="I107" s="13">
        <f t="shared" si="32"/>
        <v>8.4158415841584164E-2</v>
      </c>
      <c r="J107" s="13">
        <f t="shared" si="32"/>
        <v>0.12558139534883722</v>
      </c>
      <c r="K107" s="13">
        <f t="shared" si="32"/>
        <v>0.13207547169811321</v>
      </c>
      <c r="L107" s="13">
        <f t="shared" si="32"/>
        <v>0.11926605504587157</v>
      </c>
      <c r="M107" s="13">
        <f t="shared" si="32"/>
        <v>0.17910447761194029</v>
      </c>
      <c r="N107" s="13">
        <f t="shared" si="32"/>
        <v>0.14285714285714285</v>
      </c>
      <c r="O107" s="13">
        <f t="shared" si="32"/>
        <v>0.22580645161290322</v>
      </c>
      <c r="P107" s="13">
        <f t="shared" si="32"/>
        <v>0.17808219178082191</v>
      </c>
      <c r="Q107" s="13">
        <f t="shared" si="32"/>
        <v>0.17647058823529413</v>
      </c>
      <c r="R107" s="13">
        <f t="shared" si="32"/>
        <v>0.17857142857142858</v>
      </c>
      <c r="S107" s="13">
        <f t="shared" si="32"/>
        <v>0.14457831325301204</v>
      </c>
      <c r="T107" s="13">
        <f t="shared" si="32"/>
        <v>0.12121212121212122</v>
      </c>
      <c r="U107" s="13">
        <f t="shared" si="32"/>
        <v>0.15037593984962405</v>
      </c>
      <c r="V107" s="13">
        <f t="shared" si="32"/>
        <v>0.16555183946488294</v>
      </c>
      <c r="W107" s="13">
        <f t="shared" si="32"/>
        <v>0.23170731707317074</v>
      </c>
      <c r="X107" s="13">
        <f t="shared" si="32"/>
        <v>0.14087759815242495</v>
      </c>
      <c r="Y107" s="13">
        <f t="shared" si="32"/>
        <v>0.19047619047619047</v>
      </c>
      <c r="Z107" s="13">
        <f t="shared" si="32"/>
        <v>0.17142857142857143</v>
      </c>
      <c r="AA107" s="13">
        <f t="shared" si="32"/>
        <v>0.1875</v>
      </c>
      <c r="AB107" s="13">
        <f t="shared" si="32"/>
        <v>0.10344827586206896</v>
      </c>
      <c r="AC107" s="13">
        <f t="shared" si="32"/>
        <v>7.6923076923076927E-2</v>
      </c>
      <c r="AD107" s="13">
        <f t="shared" si="32"/>
        <v>0.1111111111111111</v>
      </c>
      <c r="AE107" s="13">
        <f t="shared" si="32"/>
        <v>0.12962962962962962</v>
      </c>
      <c r="AF107" s="13">
        <f t="shared" si="32"/>
        <v>0.10526315789473684</v>
      </c>
      <c r="AG107" s="13">
        <f t="shared" si="32"/>
        <v>0.14285714285714285</v>
      </c>
      <c r="AH107" s="13">
        <f t="shared" si="32"/>
        <v>2.8571428571428571E-2</v>
      </c>
      <c r="AI107" s="13">
        <f t="shared" si="32"/>
        <v>0</v>
      </c>
      <c r="AJ107" s="13">
        <f t="shared" si="32"/>
        <v>0.04</v>
      </c>
    </row>
    <row r="108" spans="1:36" x14ac:dyDescent="0.15">
      <c r="A108" s="1">
        <v>4</v>
      </c>
      <c r="B108" s="10" t="s">
        <v>119</v>
      </c>
      <c r="C108" s="13">
        <f t="shared" ref="C108:AJ108" si="33">C97/C101</f>
        <v>8.2138705927934916E-2</v>
      </c>
      <c r="D108" s="13">
        <f t="shared" si="33"/>
        <v>3.5842293906810036E-3</v>
      </c>
      <c r="E108" s="13">
        <f t="shared" si="33"/>
        <v>6.9444444444444441E-3</v>
      </c>
      <c r="F108" s="13">
        <f t="shared" si="33"/>
        <v>0</v>
      </c>
      <c r="G108" s="13">
        <f t="shared" si="33"/>
        <v>3.8167938931297711E-2</v>
      </c>
      <c r="H108" s="13">
        <f t="shared" si="33"/>
        <v>2.3622047244094488E-2</v>
      </c>
      <c r="I108" s="13">
        <f t="shared" si="33"/>
        <v>5.1980198019801978E-2</v>
      </c>
      <c r="J108" s="13">
        <f t="shared" si="33"/>
        <v>0.12558139534883722</v>
      </c>
      <c r="K108" s="13">
        <f t="shared" si="33"/>
        <v>0.13207547169811321</v>
      </c>
      <c r="L108" s="13">
        <f t="shared" si="33"/>
        <v>0.11926605504587157</v>
      </c>
      <c r="M108" s="13">
        <f t="shared" si="33"/>
        <v>0.13432835820895522</v>
      </c>
      <c r="N108" s="13">
        <f t="shared" si="33"/>
        <v>0.2</v>
      </c>
      <c r="O108" s="13">
        <f t="shared" si="33"/>
        <v>6.4516129032258063E-2</v>
      </c>
      <c r="P108" s="13">
        <f t="shared" si="33"/>
        <v>0.20547945205479451</v>
      </c>
      <c r="Q108" s="13">
        <f t="shared" si="33"/>
        <v>5.8823529411764705E-2</v>
      </c>
      <c r="R108" s="13">
        <f t="shared" si="33"/>
        <v>0.25</v>
      </c>
      <c r="S108" s="13">
        <f t="shared" si="33"/>
        <v>0.14156626506024098</v>
      </c>
      <c r="T108" s="13">
        <f t="shared" si="33"/>
        <v>0.21212121212121213</v>
      </c>
      <c r="U108" s="13">
        <f t="shared" si="33"/>
        <v>0.12406015037593984</v>
      </c>
      <c r="V108" s="13">
        <f t="shared" si="33"/>
        <v>0.10367892976588629</v>
      </c>
      <c r="W108" s="13">
        <f t="shared" si="33"/>
        <v>0.17073170731707318</v>
      </c>
      <c r="X108" s="13">
        <f t="shared" si="33"/>
        <v>7.8521939953810627E-2</v>
      </c>
      <c r="Y108" s="13">
        <f t="shared" si="33"/>
        <v>0.15476190476190477</v>
      </c>
      <c r="Z108" s="13">
        <f t="shared" si="33"/>
        <v>0.17142857142857143</v>
      </c>
      <c r="AA108" s="13">
        <f t="shared" si="33"/>
        <v>0.14583333333333334</v>
      </c>
      <c r="AB108" s="13">
        <f t="shared" si="33"/>
        <v>8.6206896551724144E-2</v>
      </c>
      <c r="AC108" s="13">
        <f t="shared" si="33"/>
        <v>7.6923076923076927E-2</v>
      </c>
      <c r="AD108" s="13">
        <f t="shared" si="33"/>
        <v>8.8888888888888892E-2</v>
      </c>
      <c r="AE108" s="13">
        <f t="shared" si="33"/>
        <v>1.8518518518518517E-2</v>
      </c>
      <c r="AF108" s="13">
        <f t="shared" si="33"/>
        <v>0</v>
      </c>
      <c r="AG108" s="13">
        <f t="shared" si="33"/>
        <v>2.8571428571428571E-2</v>
      </c>
      <c r="AH108" s="13">
        <f t="shared" si="33"/>
        <v>5.7142857142857141E-2</v>
      </c>
      <c r="AI108" s="13">
        <f t="shared" si="33"/>
        <v>0.1</v>
      </c>
      <c r="AJ108" s="13">
        <f t="shared" si="33"/>
        <v>0.04</v>
      </c>
    </row>
    <row r="109" spans="1:36" x14ac:dyDescent="0.15">
      <c r="A109" s="1">
        <v>5</v>
      </c>
      <c r="B109" s="10" t="s">
        <v>120</v>
      </c>
      <c r="C109" s="13">
        <f t="shared" ref="C109:AJ109" si="34">C98/C101</f>
        <v>2.247191011235955E-2</v>
      </c>
      <c r="D109" s="13">
        <f t="shared" si="34"/>
        <v>0</v>
      </c>
      <c r="E109" s="13">
        <f t="shared" si="34"/>
        <v>0</v>
      </c>
      <c r="F109" s="13">
        <f t="shared" si="34"/>
        <v>0</v>
      </c>
      <c r="G109" s="13">
        <f t="shared" si="34"/>
        <v>0</v>
      </c>
      <c r="H109" s="13">
        <f t="shared" si="34"/>
        <v>0</v>
      </c>
      <c r="I109" s="13">
        <f t="shared" si="34"/>
        <v>0</v>
      </c>
      <c r="J109" s="13">
        <f t="shared" si="34"/>
        <v>0</v>
      </c>
      <c r="K109" s="13">
        <f t="shared" si="34"/>
        <v>0</v>
      </c>
      <c r="L109" s="13">
        <f t="shared" si="34"/>
        <v>0</v>
      </c>
      <c r="M109" s="13">
        <f t="shared" si="34"/>
        <v>4.4776119402985072E-2</v>
      </c>
      <c r="N109" s="13">
        <f t="shared" si="34"/>
        <v>2.8571428571428571E-2</v>
      </c>
      <c r="O109" s="13">
        <f t="shared" si="34"/>
        <v>6.4516129032258063E-2</v>
      </c>
      <c r="P109" s="13">
        <f t="shared" si="34"/>
        <v>0.26027397260273971</v>
      </c>
      <c r="Q109" s="13">
        <f t="shared" si="34"/>
        <v>0.41176470588235292</v>
      </c>
      <c r="R109" s="13">
        <f t="shared" si="34"/>
        <v>0.21428571428571427</v>
      </c>
      <c r="S109" s="13">
        <f t="shared" si="34"/>
        <v>1.8072289156626505E-2</v>
      </c>
      <c r="T109" s="13">
        <f t="shared" si="34"/>
        <v>7.575757575757576E-2</v>
      </c>
      <c r="U109" s="13">
        <f t="shared" si="34"/>
        <v>3.7593984962406013E-3</v>
      </c>
      <c r="V109" s="13">
        <f t="shared" si="34"/>
        <v>5.016722408026756E-3</v>
      </c>
      <c r="W109" s="13">
        <f t="shared" si="34"/>
        <v>6.0975609756097563E-3</v>
      </c>
      <c r="X109" s="13">
        <f t="shared" si="34"/>
        <v>4.6189376443418013E-3</v>
      </c>
      <c r="Y109" s="13">
        <f t="shared" si="34"/>
        <v>2.3809523809523808E-2</v>
      </c>
      <c r="Z109" s="13">
        <f t="shared" si="34"/>
        <v>5.7142857142857141E-2</v>
      </c>
      <c r="AA109" s="13">
        <f t="shared" si="34"/>
        <v>0</v>
      </c>
      <c r="AB109" s="13">
        <f t="shared" si="34"/>
        <v>8.6206896551724144E-2</v>
      </c>
      <c r="AC109" s="13">
        <f t="shared" si="34"/>
        <v>0</v>
      </c>
      <c r="AD109" s="13">
        <f t="shared" si="34"/>
        <v>0.1111111111111111</v>
      </c>
      <c r="AE109" s="13">
        <f t="shared" si="34"/>
        <v>0.12962962962962962</v>
      </c>
      <c r="AF109" s="13">
        <f t="shared" si="34"/>
        <v>5.2631578947368418E-2</v>
      </c>
      <c r="AG109" s="13">
        <f t="shared" si="34"/>
        <v>0.17142857142857143</v>
      </c>
      <c r="AH109" s="13">
        <f t="shared" si="34"/>
        <v>0.37142857142857144</v>
      </c>
      <c r="AI109" s="13">
        <f t="shared" si="34"/>
        <v>0.1</v>
      </c>
      <c r="AJ109" s="13">
        <f t="shared" si="34"/>
        <v>0.48</v>
      </c>
    </row>
    <row r="110" spans="1:36" x14ac:dyDescent="0.15">
      <c r="A110" s="1">
        <v>6</v>
      </c>
      <c r="B110" s="10" t="s">
        <v>121</v>
      </c>
      <c r="C110" s="13">
        <f t="shared" ref="C110:AJ110" si="35">C99/C101</f>
        <v>3.8357225881441304E-2</v>
      </c>
      <c r="D110" s="13">
        <f t="shared" si="35"/>
        <v>2.5089605734767026E-2</v>
      </c>
      <c r="E110" s="13">
        <f t="shared" si="35"/>
        <v>2.7777777777777776E-2</v>
      </c>
      <c r="F110" s="13">
        <f t="shared" si="35"/>
        <v>2.2388059701492536E-2</v>
      </c>
      <c r="G110" s="13">
        <f t="shared" si="35"/>
        <v>2.0356234096692113E-2</v>
      </c>
      <c r="H110" s="13">
        <f t="shared" si="35"/>
        <v>1.8372703412073491E-2</v>
      </c>
      <c r="I110" s="13">
        <f t="shared" si="35"/>
        <v>2.2277227722772276E-2</v>
      </c>
      <c r="J110" s="13">
        <f t="shared" si="35"/>
        <v>7.441860465116279E-2</v>
      </c>
      <c r="K110" s="13">
        <f t="shared" si="35"/>
        <v>8.4905660377358486E-2</v>
      </c>
      <c r="L110" s="13">
        <f t="shared" si="35"/>
        <v>6.4220183486238536E-2</v>
      </c>
      <c r="M110" s="13">
        <f t="shared" si="35"/>
        <v>0.13432835820895522</v>
      </c>
      <c r="N110" s="13">
        <f t="shared" si="35"/>
        <v>0.14285714285714285</v>
      </c>
      <c r="O110" s="13">
        <f t="shared" si="35"/>
        <v>0.12903225806451613</v>
      </c>
      <c r="P110" s="13">
        <f t="shared" si="35"/>
        <v>8.2191780821917804E-2</v>
      </c>
      <c r="Q110" s="13">
        <f t="shared" si="35"/>
        <v>0.11764705882352941</v>
      </c>
      <c r="R110" s="13">
        <f t="shared" si="35"/>
        <v>7.1428571428571425E-2</v>
      </c>
      <c r="S110" s="13">
        <f t="shared" si="35"/>
        <v>3.614457831325301E-2</v>
      </c>
      <c r="T110" s="13">
        <f t="shared" si="35"/>
        <v>4.5454545454545456E-2</v>
      </c>
      <c r="U110" s="13">
        <f t="shared" si="35"/>
        <v>3.3834586466165412E-2</v>
      </c>
      <c r="V110" s="13">
        <f t="shared" si="35"/>
        <v>4.0133779264214048E-2</v>
      </c>
      <c r="W110" s="13">
        <f t="shared" si="35"/>
        <v>3.6585365853658534E-2</v>
      </c>
      <c r="X110" s="13">
        <f t="shared" si="35"/>
        <v>4.1570438799076209E-2</v>
      </c>
      <c r="Y110" s="13">
        <f t="shared" si="35"/>
        <v>3.5714285714285712E-2</v>
      </c>
      <c r="Z110" s="13">
        <f t="shared" si="35"/>
        <v>2.8571428571428571E-2</v>
      </c>
      <c r="AA110" s="13">
        <f t="shared" si="35"/>
        <v>4.1666666666666664E-2</v>
      </c>
      <c r="AB110" s="13">
        <f t="shared" si="35"/>
        <v>3.4482758620689655E-2</v>
      </c>
      <c r="AC110" s="13">
        <f t="shared" si="35"/>
        <v>7.6923076923076927E-2</v>
      </c>
      <c r="AD110" s="13">
        <f t="shared" si="35"/>
        <v>2.2222222222222223E-2</v>
      </c>
      <c r="AE110" s="13">
        <f t="shared" si="35"/>
        <v>7.407407407407407E-2</v>
      </c>
      <c r="AF110" s="13">
        <f t="shared" si="35"/>
        <v>0.10526315789473684</v>
      </c>
      <c r="AG110" s="13">
        <f t="shared" si="35"/>
        <v>5.7142857142857141E-2</v>
      </c>
      <c r="AH110" s="13">
        <f t="shared" si="35"/>
        <v>0</v>
      </c>
      <c r="AI110" s="13">
        <f t="shared" si="35"/>
        <v>0</v>
      </c>
      <c r="AJ110" s="13">
        <f t="shared" si="35"/>
        <v>0</v>
      </c>
    </row>
    <row r="111" spans="1:36" x14ac:dyDescent="0.15">
      <c r="A111" s="1">
        <v>7</v>
      </c>
      <c r="B111" s="10" t="s">
        <v>41</v>
      </c>
      <c r="C111" s="13">
        <f t="shared" ref="C111:AJ111" si="36">C100/C101</f>
        <v>4.6881053855094924E-2</v>
      </c>
      <c r="D111" s="13">
        <f t="shared" si="36"/>
        <v>7.5268817204301078E-2</v>
      </c>
      <c r="E111" s="13">
        <f t="shared" si="36"/>
        <v>9.0277777777777776E-2</v>
      </c>
      <c r="F111" s="13">
        <f t="shared" si="36"/>
        <v>5.9701492537313432E-2</v>
      </c>
      <c r="G111" s="13">
        <f t="shared" si="36"/>
        <v>5.2162849872773538E-2</v>
      </c>
      <c r="H111" s="13">
        <f t="shared" si="36"/>
        <v>7.0866141732283464E-2</v>
      </c>
      <c r="I111" s="13">
        <f t="shared" si="36"/>
        <v>3.4653465346534656E-2</v>
      </c>
      <c r="J111" s="13">
        <f t="shared" si="36"/>
        <v>1.3953488372093023E-2</v>
      </c>
      <c r="K111" s="13">
        <f t="shared" si="36"/>
        <v>1.8867924528301886E-2</v>
      </c>
      <c r="L111" s="13">
        <f t="shared" si="36"/>
        <v>9.1743119266055051E-3</v>
      </c>
      <c r="M111" s="13">
        <f t="shared" si="36"/>
        <v>1.4925373134328358E-2</v>
      </c>
      <c r="N111" s="13">
        <f t="shared" si="36"/>
        <v>0</v>
      </c>
      <c r="O111" s="13">
        <f t="shared" si="36"/>
        <v>0</v>
      </c>
      <c r="P111" s="13">
        <f t="shared" si="36"/>
        <v>4.1095890410958902E-2</v>
      </c>
      <c r="Q111" s="13">
        <f t="shared" si="36"/>
        <v>0.11764705882352941</v>
      </c>
      <c r="R111" s="13">
        <f t="shared" si="36"/>
        <v>1.7857142857142856E-2</v>
      </c>
      <c r="S111" s="13">
        <f t="shared" si="36"/>
        <v>4.5180722891566265E-2</v>
      </c>
      <c r="T111" s="13">
        <f t="shared" si="36"/>
        <v>6.0606060606060608E-2</v>
      </c>
      <c r="U111" s="13">
        <f t="shared" si="36"/>
        <v>4.1353383458646614E-2</v>
      </c>
      <c r="V111" s="13">
        <f t="shared" si="36"/>
        <v>2.8428093645484948E-2</v>
      </c>
      <c r="W111" s="13">
        <f t="shared" si="36"/>
        <v>3.6585365853658534E-2</v>
      </c>
      <c r="X111" s="13">
        <f t="shared" si="36"/>
        <v>2.5404157043879907E-2</v>
      </c>
      <c r="Y111" s="13">
        <f t="shared" si="36"/>
        <v>7.1428571428571425E-2</v>
      </c>
      <c r="Z111" s="13">
        <f t="shared" si="36"/>
        <v>8.5714285714285715E-2</v>
      </c>
      <c r="AA111" s="13">
        <f t="shared" si="36"/>
        <v>6.25E-2</v>
      </c>
      <c r="AB111" s="13">
        <f t="shared" si="36"/>
        <v>5.1724137931034482E-2</v>
      </c>
      <c r="AC111" s="13">
        <f t="shared" si="36"/>
        <v>7.6923076923076927E-2</v>
      </c>
      <c r="AD111" s="13">
        <f t="shared" si="36"/>
        <v>4.4444444444444446E-2</v>
      </c>
      <c r="AE111" s="13">
        <f t="shared" si="36"/>
        <v>7.407407407407407E-2</v>
      </c>
      <c r="AF111" s="13">
        <f t="shared" si="36"/>
        <v>5.2631578947368418E-2</v>
      </c>
      <c r="AG111" s="13">
        <f t="shared" si="36"/>
        <v>8.5714285714285715E-2</v>
      </c>
      <c r="AH111" s="13">
        <f t="shared" si="36"/>
        <v>0.2</v>
      </c>
      <c r="AI111" s="13">
        <f t="shared" si="36"/>
        <v>0.1</v>
      </c>
      <c r="AJ111" s="13">
        <f t="shared" si="36"/>
        <v>0.24</v>
      </c>
    </row>
    <row r="112" spans="1:36" x14ac:dyDescent="0.15">
      <c r="A112" s="1"/>
      <c r="B112" s="10" t="s">
        <v>42</v>
      </c>
      <c r="C112" s="13">
        <f t="shared" ref="C112:AJ112" si="37">SUM(C105:C111)</f>
        <v>0.99999999999999989</v>
      </c>
      <c r="D112" s="13">
        <f t="shared" si="37"/>
        <v>1</v>
      </c>
      <c r="E112" s="13">
        <f t="shared" si="37"/>
        <v>1</v>
      </c>
      <c r="F112" s="13">
        <f t="shared" si="37"/>
        <v>0.99999999999999989</v>
      </c>
      <c r="G112" s="13">
        <f t="shared" si="37"/>
        <v>0.99999999999999989</v>
      </c>
      <c r="H112" s="13">
        <f t="shared" si="37"/>
        <v>1</v>
      </c>
      <c r="I112" s="13">
        <f t="shared" si="37"/>
        <v>1</v>
      </c>
      <c r="J112" s="13">
        <f t="shared" si="37"/>
        <v>0.99999999999999989</v>
      </c>
      <c r="K112" s="13">
        <f t="shared" si="37"/>
        <v>0.99999999999999989</v>
      </c>
      <c r="L112" s="13">
        <f t="shared" si="37"/>
        <v>1</v>
      </c>
      <c r="M112" s="13">
        <f t="shared" si="37"/>
        <v>1</v>
      </c>
      <c r="N112" s="13">
        <f t="shared" si="37"/>
        <v>1</v>
      </c>
      <c r="O112" s="13">
        <f t="shared" si="37"/>
        <v>0.99999999999999989</v>
      </c>
      <c r="P112" s="13">
        <f t="shared" si="37"/>
        <v>1</v>
      </c>
      <c r="Q112" s="13">
        <f t="shared" si="37"/>
        <v>1</v>
      </c>
      <c r="R112" s="13">
        <f t="shared" si="37"/>
        <v>1</v>
      </c>
      <c r="S112" s="13">
        <f t="shared" si="37"/>
        <v>1</v>
      </c>
      <c r="T112" s="13">
        <f t="shared" si="37"/>
        <v>1</v>
      </c>
      <c r="U112" s="13">
        <f t="shared" si="37"/>
        <v>1.0000000000000002</v>
      </c>
      <c r="V112" s="13">
        <f t="shared" si="37"/>
        <v>1</v>
      </c>
      <c r="W112" s="13">
        <f t="shared" si="37"/>
        <v>1</v>
      </c>
      <c r="X112" s="13">
        <f t="shared" si="37"/>
        <v>1</v>
      </c>
      <c r="Y112" s="13">
        <f t="shared" si="37"/>
        <v>1</v>
      </c>
      <c r="Z112" s="13">
        <f t="shared" si="37"/>
        <v>1</v>
      </c>
      <c r="AA112" s="13">
        <f t="shared" si="37"/>
        <v>1</v>
      </c>
      <c r="AB112" s="13">
        <f t="shared" si="37"/>
        <v>0.99999999999999989</v>
      </c>
      <c r="AC112" s="13">
        <f t="shared" si="37"/>
        <v>0.99999999999999978</v>
      </c>
      <c r="AD112" s="13">
        <f t="shared" si="37"/>
        <v>1</v>
      </c>
      <c r="AE112" s="13">
        <f t="shared" si="37"/>
        <v>1</v>
      </c>
      <c r="AF112" s="13">
        <f t="shared" si="37"/>
        <v>1</v>
      </c>
      <c r="AG112" s="13">
        <f t="shared" si="37"/>
        <v>0.99999999999999989</v>
      </c>
      <c r="AH112" s="13">
        <f t="shared" si="37"/>
        <v>1</v>
      </c>
      <c r="AI112" s="13">
        <f t="shared" si="37"/>
        <v>0.99999999999999989</v>
      </c>
      <c r="AJ112" s="13">
        <f t="shared" si="37"/>
        <v>1</v>
      </c>
    </row>
    <row r="114" spans="1:36" x14ac:dyDescent="0.15">
      <c r="A114" s="1" t="s">
        <v>5</v>
      </c>
      <c r="B114" s="2"/>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x14ac:dyDescent="0.15">
      <c r="A115" s="1"/>
      <c r="B115" s="2"/>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x14ac:dyDescent="0.15">
      <c r="A116" s="1"/>
      <c r="B116" s="2"/>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x14ac:dyDescent="0.15">
      <c r="A117" s="1"/>
      <c r="B117" s="2"/>
      <c r="C117" s="4" t="s">
        <v>16</v>
      </c>
      <c r="D117" s="5" t="s">
        <v>79</v>
      </c>
      <c r="E117" s="6"/>
      <c r="F117" s="7"/>
      <c r="G117" s="5" t="s">
        <v>80</v>
      </c>
      <c r="H117" s="6"/>
      <c r="I117" s="7"/>
      <c r="J117" s="5" t="s">
        <v>81</v>
      </c>
      <c r="K117" s="6"/>
      <c r="L117" s="7"/>
      <c r="M117" s="5" t="s">
        <v>82</v>
      </c>
      <c r="N117" s="6"/>
      <c r="O117" s="7"/>
      <c r="P117" s="5" t="s">
        <v>18</v>
      </c>
      <c r="Q117" s="6"/>
      <c r="R117" s="7"/>
      <c r="S117" s="5" t="s">
        <v>83</v>
      </c>
      <c r="T117" s="6"/>
      <c r="U117" s="7"/>
      <c r="V117" s="5" t="s">
        <v>84</v>
      </c>
      <c r="W117" s="6"/>
      <c r="X117" s="7"/>
      <c r="Y117" s="5" t="s">
        <v>85</v>
      </c>
      <c r="Z117" s="6"/>
      <c r="AA117" s="7"/>
      <c r="AB117" s="5" t="s">
        <v>86</v>
      </c>
      <c r="AC117" s="6"/>
      <c r="AD117" s="7"/>
      <c r="AE117" s="5" t="s">
        <v>87</v>
      </c>
      <c r="AF117" s="6"/>
      <c r="AG117" s="7"/>
      <c r="AH117" s="5" t="s">
        <v>88</v>
      </c>
      <c r="AI117" s="6"/>
      <c r="AJ117" s="7"/>
    </row>
    <row r="118" spans="1:36" x14ac:dyDescent="0.15">
      <c r="A118" s="1"/>
      <c r="B118" s="8" t="s">
        <v>25</v>
      </c>
      <c r="C118" s="9" t="s">
        <v>89</v>
      </c>
      <c r="D118" s="9" t="s">
        <v>90</v>
      </c>
      <c r="E118" s="9" t="s">
        <v>28</v>
      </c>
      <c r="F118" s="9" t="s">
        <v>29</v>
      </c>
      <c r="G118" s="9" t="s">
        <v>91</v>
      </c>
      <c r="H118" s="9" t="s">
        <v>28</v>
      </c>
      <c r="I118" s="9" t="s">
        <v>29</v>
      </c>
      <c r="J118" s="9" t="s">
        <v>92</v>
      </c>
      <c r="K118" s="9" t="s">
        <v>28</v>
      </c>
      <c r="L118" s="9" t="s">
        <v>29</v>
      </c>
      <c r="M118" s="9" t="s">
        <v>27</v>
      </c>
      <c r="N118" s="9" t="s">
        <v>28</v>
      </c>
      <c r="O118" s="9" t="s">
        <v>29</v>
      </c>
      <c r="P118" s="9" t="s">
        <v>30</v>
      </c>
      <c r="Q118" s="9" t="s">
        <v>28</v>
      </c>
      <c r="R118" s="9" t="s">
        <v>29</v>
      </c>
      <c r="S118" s="9" t="s">
        <v>31</v>
      </c>
      <c r="T118" s="9" t="s">
        <v>28</v>
      </c>
      <c r="U118" s="9" t="s">
        <v>29</v>
      </c>
      <c r="V118" s="9" t="s">
        <v>32</v>
      </c>
      <c r="W118" s="9" t="s">
        <v>28</v>
      </c>
      <c r="X118" s="9" t="s">
        <v>29</v>
      </c>
      <c r="Y118" s="9" t="s">
        <v>33</v>
      </c>
      <c r="Z118" s="9" t="s">
        <v>28</v>
      </c>
      <c r="AA118" s="9" t="s">
        <v>29</v>
      </c>
      <c r="AB118" s="9" t="s">
        <v>34</v>
      </c>
      <c r="AC118" s="9" t="s">
        <v>28</v>
      </c>
      <c r="AD118" s="9" t="s">
        <v>29</v>
      </c>
      <c r="AE118" s="9" t="s">
        <v>35</v>
      </c>
      <c r="AF118" s="9" t="s">
        <v>28</v>
      </c>
      <c r="AG118" s="9" t="s">
        <v>29</v>
      </c>
      <c r="AH118" s="9" t="s">
        <v>36</v>
      </c>
      <c r="AI118" s="9" t="s">
        <v>28</v>
      </c>
      <c r="AJ118" s="9" t="s">
        <v>29</v>
      </c>
    </row>
    <row r="119" spans="1:36" x14ac:dyDescent="0.15">
      <c r="A119" s="1">
        <v>1</v>
      </c>
      <c r="B119" s="10" t="s">
        <v>116</v>
      </c>
      <c r="C119" s="11">
        <f t="shared" ref="C119:C125" si="38">D119+G119+J119+M119+P119+S119+V119+Y119+AB119+AE119+AH119</f>
        <v>1897</v>
      </c>
      <c r="D119" s="11">
        <v>244</v>
      </c>
      <c r="E119" s="11">
        <v>124</v>
      </c>
      <c r="F119" s="11">
        <v>119</v>
      </c>
      <c r="G119" s="11">
        <v>702</v>
      </c>
      <c r="H119" s="11">
        <v>331</v>
      </c>
      <c r="I119" s="11">
        <v>370</v>
      </c>
      <c r="J119" s="11">
        <v>152</v>
      </c>
      <c r="K119" s="11">
        <v>73</v>
      </c>
      <c r="L119" s="11">
        <v>79</v>
      </c>
      <c r="M119" s="11">
        <v>38</v>
      </c>
      <c r="N119" s="11">
        <v>22</v>
      </c>
      <c r="O119" s="11">
        <v>16</v>
      </c>
      <c r="P119" s="11">
        <v>22</v>
      </c>
      <c r="Q119" s="11">
        <v>5</v>
      </c>
      <c r="R119" s="11">
        <v>17</v>
      </c>
      <c r="S119" s="11">
        <v>205</v>
      </c>
      <c r="T119" s="11">
        <v>21</v>
      </c>
      <c r="U119" s="11">
        <v>184</v>
      </c>
      <c r="V119" s="11">
        <v>399</v>
      </c>
      <c r="W119" s="11">
        <v>52</v>
      </c>
      <c r="X119" s="11">
        <v>346</v>
      </c>
      <c r="Y119" s="11">
        <v>45</v>
      </c>
      <c r="Z119" s="11">
        <v>15</v>
      </c>
      <c r="AA119" s="11">
        <v>29</v>
      </c>
      <c r="AB119" s="11">
        <v>39</v>
      </c>
      <c r="AC119" s="11">
        <v>11</v>
      </c>
      <c r="AD119" s="11">
        <v>28</v>
      </c>
      <c r="AE119" s="11">
        <v>39</v>
      </c>
      <c r="AF119" s="11">
        <v>16</v>
      </c>
      <c r="AG119" s="11">
        <v>23</v>
      </c>
      <c r="AH119" s="11">
        <v>12</v>
      </c>
      <c r="AI119" s="11">
        <v>6</v>
      </c>
      <c r="AJ119" s="11">
        <v>6</v>
      </c>
    </row>
    <row r="120" spans="1:36" x14ac:dyDescent="0.15">
      <c r="A120" s="1">
        <v>2</v>
      </c>
      <c r="B120" s="10" t="s">
        <v>117</v>
      </c>
      <c r="C120" s="11">
        <f t="shared" si="38"/>
        <v>188</v>
      </c>
      <c r="D120" s="11">
        <v>7</v>
      </c>
      <c r="E120" s="11">
        <v>2</v>
      </c>
      <c r="F120" s="11">
        <v>5</v>
      </c>
      <c r="G120" s="11">
        <v>20</v>
      </c>
      <c r="H120" s="11">
        <v>9</v>
      </c>
      <c r="I120" s="11">
        <v>11</v>
      </c>
      <c r="J120" s="11">
        <v>32</v>
      </c>
      <c r="K120" s="11">
        <v>15</v>
      </c>
      <c r="L120" s="11">
        <v>17</v>
      </c>
      <c r="M120" s="11">
        <v>12</v>
      </c>
      <c r="N120" s="11">
        <v>5</v>
      </c>
      <c r="O120" s="11">
        <v>7</v>
      </c>
      <c r="P120" s="11">
        <v>13</v>
      </c>
      <c r="Q120" s="11">
        <v>3</v>
      </c>
      <c r="R120" s="11">
        <v>10</v>
      </c>
      <c r="S120" s="11">
        <v>36</v>
      </c>
      <c r="T120" s="11">
        <v>4</v>
      </c>
      <c r="U120" s="11">
        <v>32</v>
      </c>
      <c r="V120" s="11">
        <v>50</v>
      </c>
      <c r="W120" s="11">
        <v>21</v>
      </c>
      <c r="X120" s="11">
        <v>29</v>
      </c>
      <c r="Y120" s="11">
        <v>8</v>
      </c>
      <c r="Z120" s="11">
        <v>3</v>
      </c>
      <c r="AA120" s="11">
        <v>5</v>
      </c>
      <c r="AB120" s="11">
        <v>6</v>
      </c>
      <c r="AC120" s="11">
        <v>1</v>
      </c>
      <c r="AD120" s="11">
        <v>5</v>
      </c>
      <c r="AE120" s="11">
        <v>1</v>
      </c>
      <c r="AF120" s="11">
        <v>1</v>
      </c>
      <c r="AG120" s="11">
        <v>0</v>
      </c>
      <c r="AH120" s="11">
        <v>3</v>
      </c>
      <c r="AI120" s="11">
        <v>2</v>
      </c>
      <c r="AJ120" s="11">
        <v>1</v>
      </c>
    </row>
    <row r="121" spans="1:36" x14ac:dyDescent="0.15">
      <c r="A121" s="1">
        <v>3</v>
      </c>
      <c r="B121" s="10" t="s">
        <v>118</v>
      </c>
      <c r="C121" s="11">
        <f t="shared" si="38"/>
        <v>252</v>
      </c>
      <c r="D121" s="11">
        <v>2</v>
      </c>
      <c r="E121" s="11">
        <v>2</v>
      </c>
      <c r="F121" s="11">
        <v>0</v>
      </c>
      <c r="G121" s="11">
        <v>17</v>
      </c>
      <c r="H121" s="11">
        <v>11</v>
      </c>
      <c r="I121" s="11">
        <v>6</v>
      </c>
      <c r="J121" s="11">
        <v>20</v>
      </c>
      <c r="K121" s="11">
        <v>10</v>
      </c>
      <c r="L121" s="11">
        <v>10</v>
      </c>
      <c r="M121" s="11">
        <v>11</v>
      </c>
      <c r="N121" s="11">
        <v>6</v>
      </c>
      <c r="O121" s="11">
        <v>5</v>
      </c>
      <c r="P121" s="11">
        <v>14</v>
      </c>
      <c r="Q121" s="11">
        <v>2</v>
      </c>
      <c r="R121" s="11">
        <v>12</v>
      </c>
      <c r="S121" s="11">
        <v>58</v>
      </c>
      <c r="T121" s="11">
        <v>27</v>
      </c>
      <c r="U121" s="11">
        <v>31</v>
      </c>
      <c r="V121" s="11">
        <v>101</v>
      </c>
      <c r="W121" s="11">
        <v>70</v>
      </c>
      <c r="X121" s="11">
        <v>31</v>
      </c>
      <c r="Y121" s="11">
        <v>20</v>
      </c>
      <c r="Z121" s="11">
        <v>8</v>
      </c>
      <c r="AA121" s="11">
        <v>12</v>
      </c>
      <c r="AB121" s="11">
        <v>2</v>
      </c>
      <c r="AC121" s="11">
        <v>0</v>
      </c>
      <c r="AD121" s="11">
        <v>2</v>
      </c>
      <c r="AE121" s="11">
        <v>6</v>
      </c>
      <c r="AF121" s="11">
        <v>1</v>
      </c>
      <c r="AG121" s="11">
        <v>5</v>
      </c>
      <c r="AH121" s="11">
        <v>1</v>
      </c>
      <c r="AI121" s="11">
        <v>0</v>
      </c>
      <c r="AJ121" s="11">
        <v>1</v>
      </c>
    </row>
    <row r="122" spans="1:36" x14ac:dyDescent="0.15">
      <c r="A122" s="1">
        <v>4</v>
      </c>
      <c r="B122" s="10" t="s">
        <v>119</v>
      </c>
      <c r="C122" s="11">
        <f t="shared" si="38"/>
        <v>76</v>
      </c>
      <c r="D122" s="11">
        <v>3</v>
      </c>
      <c r="E122" s="11">
        <v>2</v>
      </c>
      <c r="F122" s="11">
        <v>1</v>
      </c>
      <c r="G122" s="11">
        <v>3</v>
      </c>
      <c r="H122" s="11">
        <v>1</v>
      </c>
      <c r="I122" s="11">
        <v>2</v>
      </c>
      <c r="J122" s="11">
        <v>6</v>
      </c>
      <c r="K122" s="11">
        <v>5</v>
      </c>
      <c r="L122" s="11">
        <v>1</v>
      </c>
      <c r="M122" s="11">
        <v>3</v>
      </c>
      <c r="N122" s="11">
        <v>2</v>
      </c>
      <c r="O122" s="11">
        <v>1</v>
      </c>
      <c r="P122" s="11">
        <v>4</v>
      </c>
      <c r="Q122" s="11">
        <v>1</v>
      </c>
      <c r="R122" s="11">
        <v>3</v>
      </c>
      <c r="S122" s="11">
        <v>17</v>
      </c>
      <c r="T122" s="11">
        <v>6</v>
      </c>
      <c r="U122" s="11">
        <v>11</v>
      </c>
      <c r="V122" s="11">
        <v>30</v>
      </c>
      <c r="W122" s="11">
        <v>15</v>
      </c>
      <c r="X122" s="11">
        <v>15</v>
      </c>
      <c r="Y122" s="11">
        <v>5</v>
      </c>
      <c r="Z122" s="11">
        <v>4</v>
      </c>
      <c r="AA122" s="11">
        <v>1</v>
      </c>
      <c r="AB122" s="11">
        <v>4</v>
      </c>
      <c r="AC122" s="11">
        <v>0</v>
      </c>
      <c r="AD122" s="11">
        <v>4</v>
      </c>
      <c r="AE122" s="11">
        <v>0</v>
      </c>
      <c r="AF122" s="11">
        <v>0</v>
      </c>
      <c r="AG122" s="11">
        <v>0</v>
      </c>
      <c r="AH122" s="11">
        <v>1</v>
      </c>
      <c r="AI122" s="11">
        <v>0</v>
      </c>
      <c r="AJ122" s="11">
        <v>1</v>
      </c>
    </row>
    <row r="123" spans="1:36" x14ac:dyDescent="0.15">
      <c r="A123" s="1">
        <v>5</v>
      </c>
      <c r="B123" s="10" t="s">
        <v>120</v>
      </c>
      <c r="C123" s="11">
        <f t="shared" si="38"/>
        <v>51</v>
      </c>
      <c r="D123" s="11">
        <v>0</v>
      </c>
      <c r="E123" s="11">
        <v>0</v>
      </c>
      <c r="F123" s="11">
        <v>0</v>
      </c>
      <c r="G123" s="11">
        <v>0</v>
      </c>
      <c r="H123" s="11">
        <v>0</v>
      </c>
      <c r="I123" s="11">
        <v>0</v>
      </c>
      <c r="J123" s="11">
        <v>0</v>
      </c>
      <c r="K123" s="11">
        <v>0</v>
      </c>
      <c r="L123" s="11">
        <v>0</v>
      </c>
      <c r="M123" s="11">
        <v>1</v>
      </c>
      <c r="N123" s="11">
        <v>0</v>
      </c>
      <c r="O123" s="11">
        <v>1</v>
      </c>
      <c r="P123" s="11">
        <v>18</v>
      </c>
      <c r="Q123" s="11">
        <v>6</v>
      </c>
      <c r="R123" s="11">
        <v>12</v>
      </c>
      <c r="S123" s="11">
        <v>5</v>
      </c>
      <c r="T123" s="11">
        <v>5</v>
      </c>
      <c r="U123" s="11">
        <v>0</v>
      </c>
      <c r="V123" s="11">
        <v>4</v>
      </c>
      <c r="W123" s="11">
        <v>2</v>
      </c>
      <c r="X123" s="11">
        <v>2</v>
      </c>
      <c r="Y123" s="11">
        <v>2</v>
      </c>
      <c r="Z123" s="11">
        <v>2</v>
      </c>
      <c r="AA123" s="11">
        <v>0</v>
      </c>
      <c r="AB123" s="11">
        <v>4</v>
      </c>
      <c r="AC123" s="11">
        <v>0</v>
      </c>
      <c r="AD123" s="11">
        <v>4</v>
      </c>
      <c r="AE123" s="11">
        <v>6</v>
      </c>
      <c r="AF123" s="11">
        <v>1</v>
      </c>
      <c r="AG123" s="11">
        <v>5</v>
      </c>
      <c r="AH123" s="11">
        <v>11</v>
      </c>
      <c r="AI123" s="11">
        <v>1</v>
      </c>
      <c r="AJ123" s="11">
        <v>10</v>
      </c>
    </row>
    <row r="124" spans="1:36" x14ac:dyDescent="0.15">
      <c r="A124" s="1">
        <v>6</v>
      </c>
      <c r="B124" s="10" t="s">
        <v>121</v>
      </c>
      <c r="C124" s="11">
        <f t="shared" si="38"/>
        <v>16</v>
      </c>
      <c r="D124" s="11">
        <v>1</v>
      </c>
      <c r="E124" s="11">
        <v>0</v>
      </c>
      <c r="F124" s="11">
        <v>1</v>
      </c>
      <c r="G124" s="11">
        <v>4</v>
      </c>
      <c r="H124" s="11">
        <v>4</v>
      </c>
      <c r="I124" s="11">
        <v>0</v>
      </c>
      <c r="J124" s="11">
        <v>2</v>
      </c>
      <c r="K124" s="11">
        <v>1</v>
      </c>
      <c r="L124" s="11">
        <v>1</v>
      </c>
      <c r="M124" s="11">
        <v>1</v>
      </c>
      <c r="N124" s="11">
        <v>0</v>
      </c>
      <c r="O124" s="11">
        <v>1</v>
      </c>
      <c r="P124" s="11">
        <v>1</v>
      </c>
      <c r="Q124" s="11">
        <v>0</v>
      </c>
      <c r="R124" s="11">
        <v>1</v>
      </c>
      <c r="S124" s="11">
        <v>2</v>
      </c>
      <c r="T124" s="11">
        <v>1</v>
      </c>
      <c r="U124" s="11">
        <v>1</v>
      </c>
      <c r="V124" s="11">
        <v>3</v>
      </c>
      <c r="W124" s="11">
        <v>0</v>
      </c>
      <c r="X124" s="11">
        <v>3</v>
      </c>
      <c r="Y124" s="11">
        <v>0</v>
      </c>
      <c r="Z124" s="11">
        <v>0</v>
      </c>
      <c r="AA124" s="11">
        <v>0</v>
      </c>
      <c r="AB124" s="11">
        <v>0</v>
      </c>
      <c r="AC124" s="11">
        <v>0</v>
      </c>
      <c r="AD124" s="11">
        <v>0</v>
      </c>
      <c r="AE124" s="11">
        <v>1</v>
      </c>
      <c r="AF124" s="11">
        <v>0</v>
      </c>
      <c r="AG124" s="11">
        <v>1</v>
      </c>
      <c r="AH124" s="11">
        <v>1</v>
      </c>
      <c r="AI124" s="11">
        <v>0</v>
      </c>
      <c r="AJ124" s="11">
        <v>1</v>
      </c>
    </row>
    <row r="125" spans="1:36" x14ac:dyDescent="0.15">
      <c r="A125" s="1">
        <v>7</v>
      </c>
      <c r="B125" s="10" t="s">
        <v>41</v>
      </c>
      <c r="C125" s="11">
        <f t="shared" si="38"/>
        <v>101</v>
      </c>
      <c r="D125" s="11">
        <v>22</v>
      </c>
      <c r="E125" s="11">
        <v>14</v>
      </c>
      <c r="F125" s="11">
        <v>8</v>
      </c>
      <c r="G125" s="11">
        <v>40</v>
      </c>
      <c r="H125" s="11">
        <v>25</v>
      </c>
      <c r="I125" s="11">
        <v>15</v>
      </c>
      <c r="J125" s="11">
        <v>3</v>
      </c>
      <c r="K125" s="11">
        <v>2</v>
      </c>
      <c r="L125" s="11">
        <v>1</v>
      </c>
      <c r="M125" s="11">
        <v>1</v>
      </c>
      <c r="N125" s="11">
        <v>0</v>
      </c>
      <c r="O125" s="11">
        <v>1</v>
      </c>
      <c r="P125" s="11">
        <v>1</v>
      </c>
      <c r="Q125" s="11">
        <v>0</v>
      </c>
      <c r="R125" s="11">
        <v>1</v>
      </c>
      <c r="S125" s="11">
        <v>9</v>
      </c>
      <c r="T125" s="11">
        <v>2</v>
      </c>
      <c r="U125" s="11">
        <v>7</v>
      </c>
      <c r="V125" s="11">
        <v>11</v>
      </c>
      <c r="W125" s="11">
        <v>4</v>
      </c>
      <c r="X125" s="11">
        <v>7</v>
      </c>
      <c r="Y125" s="11">
        <v>4</v>
      </c>
      <c r="Z125" s="11">
        <v>3</v>
      </c>
      <c r="AA125" s="11">
        <v>1</v>
      </c>
      <c r="AB125" s="11">
        <v>3</v>
      </c>
      <c r="AC125" s="11">
        <v>1</v>
      </c>
      <c r="AD125" s="11">
        <v>2</v>
      </c>
      <c r="AE125" s="11">
        <v>1</v>
      </c>
      <c r="AF125" s="11">
        <v>0</v>
      </c>
      <c r="AG125" s="11">
        <v>1</v>
      </c>
      <c r="AH125" s="11">
        <v>6</v>
      </c>
      <c r="AI125" s="11">
        <v>1</v>
      </c>
      <c r="AJ125" s="11">
        <v>5</v>
      </c>
    </row>
    <row r="126" spans="1:36" x14ac:dyDescent="0.15">
      <c r="A126" s="1"/>
      <c r="B126" s="10" t="s">
        <v>42</v>
      </c>
      <c r="C126" s="11">
        <f t="shared" ref="C126:AJ126" si="39">SUM(C119:C125)</f>
        <v>2581</v>
      </c>
      <c r="D126" s="11">
        <f t="shared" si="39"/>
        <v>279</v>
      </c>
      <c r="E126" s="11">
        <f t="shared" si="39"/>
        <v>144</v>
      </c>
      <c r="F126" s="11">
        <f t="shared" si="39"/>
        <v>134</v>
      </c>
      <c r="G126" s="11">
        <f t="shared" si="39"/>
        <v>786</v>
      </c>
      <c r="H126" s="11">
        <f t="shared" si="39"/>
        <v>381</v>
      </c>
      <c r="I126" s="11">
        <f t="shared" si="39"/>
        <v>404</v>
      </c>
      <c r="J126" s="11">
        <f t="shared" si="39"/>
        <v>215</v>
      </c>
      <c r="K126" s="11">
        <f t="shared" si="39"/>
        <v>106</v>
      </c>
      <c r="L126" s="11">
        <f t="shared" si="39"/>
        <v>109</v>
      </c>
      <c r="M126" s="11">
        <f t="shared" si="39"/>
        <v>67</v>
      </c>
      <c r="N126" s="11">
        <f t="shared" si="39"/>
        <v>35</v>
      </c>
      <c r="O126" s="11">
        <f t="shared" si="39"/>
        <v>32</v>
      </c>
      <c r="P126" s="11">
        <f t="shared" si="39"/>
        <v>73</v>
      </c>
      <c r="Q126" s="11">
        <f t="shared" si="39"/>
        <v>17</v>
      </c>
      <c r="R126" s="11">
        <f t="shared" si="39"/>
        <v>56</v>
      </c>
      <c r="S126" s="11">
        <f t="shared" si="39"/>
        <v>332</v>
      </c>
      <c r="T126" s="11">
        <f t="shared" si="39"/>
        <v>66</v>
      </c>
      <c r="U126" s="11">
        <f t="shared" si="39"/>
        <v>266</v>
      </c>
      <c r="V126" s="11">
        <f t="shared" si="39"/>
        <v>598</v>
      </c>
      <c r="W126" s="11">
        <f t="shared" si="39"/>
        <v>164</v>
      </c>
      <c r="X126" s="11">
        <f t="shared" si="39"/>
        <v>433</v>
      </c>
      <c r="Y126" s="11">
        <f t="shared" si="39"/>
        <v>84</v>
      </c>
      <c r="Z126" s="11">
        <f t="shared" si="39"/>
        <v>35</v>
      </c>
      <c r="AA126" s="11">
        <f t="shared" si="39"/>
        <v>48</v>
      </c>
      <c r="AB126" s="11">
        <f t="shared" si="39"/>
        <v>58</v>
      </c>
      <c r="AC126" s="11">
        <f t="shared" si="39"/>
        <v>13</v>
      </c>
      <c r="AD126" s="11">
        <f t="shared" si="39"/>
        <v>45</v>
      </c>
      <c r="AE126" s="11">
        <f t="shared" si="39"/>
        <v>54</v>
      </c>
      <c r="AF126" s="11">
        <f t="shared" si="39"/>
        <v>19</v>
      </c>
      <c r="AG126" s="11">
        <f t="shared" si="39"/>
        <v>35</v>
      </c>
      <c r="AH126" s="11">
        <f t="shared" si="39"/>
        <v>35</v>
      </c>
      <c r="AI126" s="11">
        <f t="shared" si="39"/>
        <v>10</v>
      </c>
      <c r="AJ126" s="11">
        <f t="shared" si="39"/>
        <v>25</v>
      </c>
    </row>
    <row r="127" spans="1:36" x14ac:dyDescent="0.15">
      <c r="A127" s="1"/>
      <c r="B127" s="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row>
    <row r="128" spans="1:36" x14ac:dyDescent="0.15">
      <c r="A128" s="1"/>
      <c r="B128" s="1"/>
      <c r="C128" s="4" t="s">
        <v>16</v>
      </c>
      <c r="D128" s="5" t="s">
        <v>79</v>
      </c>
      <c r="E128" s="6"/>
      <c r="F128" s="7"/>
      <c r="G128" s="5" t="s">
        <v>80</v>
      </c>
      <c r="H128" s="6"/>
      <c r="I128" s="7"/>
      <c r="J128" s="5" t="s">
        <v>81</v>
      </c>
      <c r="K128" s="6"/>
      <c r="L128" s="7"/>
      <c r="M128" s="5" t="s">
        <v>82</v>
      </c>
      <c r="N128" s="6"/>
      <c r="O128" s="7"/>
      <c r="P128" s="5" t="s">
        <v>18</v>
      </c>
      <c r="Q128" s="6"/>
      <c r="R128" s="7"/>
      <c r="S128" s="5" t="s">
        <v>83</v>
      </c>
      <c r="T128" s="6"/>
      <c r="U128" s="7"/>
      <c r="V128" s="5" t="s">
        <v>84</v>
      </c>
      <c r="W128" s="6"/>
      <c r="X128" s="7"/>
      <c r="Y128" s="5" t="s">
        <v>85</v>
      </c>
      <c r="Z128" s="6"/>
      <c r="AA128" s="7"/>
      <c r="AB128" s="5" t="s">
        <v>86</v>
      </c>
      <c r="AC128" s="6"/>
      <c r="AD128" s="7"/>
      <c r="AE128" s="5" t="s">
        <v>87</v>
      </c>
      <c r="AF128" s="6"/>
      <c r="AG128" s="7"/>
      <c r="AH128" s="5" t="s">
        <v>88</v>
      </c>
      <c r="AI128" s="6"/>
      <c r="AJ128" s="7"/>
    </row>
    <row r="129" spans="1:36" x14ac:dyDescent="0.15">
      <c r="A129" s="1"/>
      <c r="B129" s="8" t="s">
        <v>49</v>
      </c>
      <c r="C129" s="9" t="s">
        <v>97</v>
      </c>
      <c r="D129" s="9" t="s">
        <v>98</v>
      </c>
      <c r="E129" s="9" t="s">
        <v>99</v>
      </c>
      <c r="F129" s="9" t="s">
        <v>100</v>
      </c>
      <c r="G129" s="9" t="s">
        <v>101</v>
      </c>
      <c r="H129" s="9" t="s">
        <v>102</v>
      </c>
      <c r="I129" s="9" t="s">
        <v>103</v>
      </c>
      <c r="J129" s="9" t="s">
        <v>104</v>
      </c>
      <c r="K129" s="9" t="s">
        <v>105</v>
      </c>
      <c r="L129" s="9" t="s">
        <v>106</v>
      </c>
      <c r="M129" s="9" t="s">
        <v>51</v>
      </c>
      <c r="N129" s="9" t="s">
        <v>52</v>
      </c>
      <c r="O129" s="9" t="s">
        <v>53</v>
      </c>
      <c r="P129" s="9" t="s">
        <v>54</v>
      </c>
      <c r="Q129" s="9" t="s">
        <v>55</v>
      </c>
      <c r="R129" s="9" t="s">
        <v>56</v>
      </c>
      <c r="S129" s="9" t="s">
        <v>57</v>
      </c>
      <c r="T129" s="9" t="s">
        <v>58</v>
      </c>
      <c r="U129" s="9" t="s">
        <v>59</v>
      </c>
      <c r="V129" s="9" t="s">
        <v>60</v>
      </c>
      <c r="W129" s="9" t="s">
        <v>61</v>
      </c>
      <c r="X129" s="9" t="s">
        <v>62</v>
      </c>
      <c r="Y129" s="9" t="s">
        <v>63</v>
      </c>
      <c r="Z129" s="9" t="s">
        <v>52</v>
      </c>
      <c r="AA129" s="9" t="s">
        <v>64</v>
      </c>
      <c r="AB129" s="9" t="s">
        <v>65</v>
      </c>
      <c r="AC129" s="9" t="s">
        <v>66</v>
      </c>
      <c r="AD129" s="9" t="s">
        <v>67</v>
      </c>
      <c r="AE129" s="9" t="s">
        <v>68</v>
      </c>
      <c r="AF129" s="9" t="s">
        <v>69</v>
      </c>
      <c r="AG129" s="9" t="s">
        <v>70</v>
      </c>
      <c r="AH129" s="9" t="s">
        <v>71</v>
      </c>
      <c r="AI129" s="9" t="s">
        <v>72</v>
      </c>
      <c r="AJ129" s="9" t="s">
        <v>73</v>
      </c>
    </row>
    <row r="130" spans="1:36" x14ac:dyDescent="0.15">
      <c r="A130" s="1">
        <v>1</v>
      </c>
      <c r="B130" s="10" t="s">
        <v>116</v>
      </c>
      <c r="C130" s="13">
        <f t="shared" ref="C130:AJ130" si="40">C119/C126</f>
        <v>0.73498643936458741</v>
      </c>
      <c r="D130" s="13">
        <f t="shared" si="40"/>
        <v>0.87455197132616491</v>
      </c>
      <c r="E130" s="13">
        <f t="shared" si="40"/>
        <v>0.86111111111111116</v>
      </c>
      <c r="F130" s="13">
        <f t="shared" si="40"/>
        <v>0.88805970149253732</v>
      </c>
      <c r="G130" s="13">
        <f t="shared" si="40"/>
        <v>0.89312977099236646</v>
      </c>
      <c r="H130" s="13">
        <f t="shared" si="40"/>
        <v>0.86876640419947504</v>
      </c>
      <c r="I130" s="13">
        <f t="shared" si="40"/>
        <v>0.91584158415841588</v>
      </c>
      <c r="J130" s="13">
        <f t="shared" si="40"/>
        <v>0.7069767441860465</v>
      </c>
      <c r="K130" s="13">
        <f t="shared" si="40"/>
        <v>0.68867924528301883</v>
      </c>
      <c r="L130" s="13">
        <f t="shared" si="40"/>
        <v>0.72477064220183485</v>
      </c>
      <c r="M130" s="13">
        <f t="shared" si="40"/>
        <v>0.56716417910447758</v>
      </c>
      <c r="N130" s="13">
        <f t="shared" si="40"/>
        <v>0.62857142857142856</v>
      </c>
      <c r="O130" s="13">
        <f t="shared" si="40"/>
        <v>0.5</v>
      </c>
      <c r="P130" s="13">
        <f t="shared" si="40"/>
        <v>0.30136986301369861</v>
      </c>
      <c r="Q130" s="13">
        <f t="shared" si="40"/>
        <v>0.29411764705882354</v>
      </c>
      <c r="R130" s="13">
        <f t="shared" si="40"/>
        <v>0.30357142857142855</v>
      </c>
      <c r="S130" s="13">
        <f t="shared" si="40"/>
        <v>0.61746987951807231</v>
      </c>
      <c r="T130" s="13">
        <f t="shared" si="40"/>
        <v>0.31818181818181818</v>
      </c>
      <c r="U130" s="13">
        <f t="shared" si="40"/>
        <v>0.69172932330827064</v>
      </c>
      <c r="V130" s="13">
        <f t="shared" si="40"/>
        <v>0.66722408026755853</v>
      </c>
      <c r="W130" s="13">
        <f t="shared" si="40"/>
        <v>0.31707317073170732</v>
      </c>
      <c r="X130" s="13">
        <f t="shared" si="40"/>
        <v>0.79907621247113159</v>
      </c>
      <c r="Y130" s="13">
        <f t="shared" si="40"/>
        <v>0.5357142857142857</v>
      </c>
      <c r="Z130" s="13">
        <f t="shared" si="40"/>
        <v>0.42857142857142855</v>
      </c>
      <c r="AA130" s="13">
        <f t="shared" si="40"/>
        <v>0.60416666666666663</v>
      </c>
      <c r="AB130" s="13">
        <f t="shared" si="40"/>
        <v>0.67241379310344829</v>
      </c>
      <c r="AC130" s="13">
        <f t="shared" si="40"/>
        <v>0.84615384615384615</v>
      </c>
      <c r="AD130" s="13">
        <f t="shared" si="40"/>
        <v>0.62222222222222223</v>
      </c>
      <c r="AE130" s="13">
        <f t="shared" si="40"/>
        <v>0.72222222222222221</v>
      </c>
      <c r="AF130" s="13">
        <f t="shared" si="40"/>
        <v>0.84210526315789469</v>
      </c>
      <c r="AG130" s="13">
        <f t="shared" si="40"/>
        <v>0.65714285714285714</v>
      </c>
      <c r="AH130" s="13">
        <f t="shared" si="40"/>
        <v>0.34285714285714286</v>
      </c>
      <c r="AI130" s="13">
        <f t="shared" si="40"/>
        <v>0.6</v>
      </c>
      <c r="AJ130" s="13">
        <f t="shared" si="40"/>
        <v>0.24</v>
      </c>
    </row>
    <row r="131" spans="1:36" x14ac:dyDescent="0.15">
      <c r="A131" s="1">
        <v>2</v>
      </c>
      <c r="B131" s="10" t="s">
        <v>117</v>
      </c>
      <c r="C131" s="13">
        <f t="shared" ref="C131:AJ131" si="41">C120/C126</f>
        <v>7.2839984502130958E-2</v>
      </c>
      <c r="D131" s="13">
        <f t="shared" si="41"/>
        <v>2.5089605734767026E-2</v>
      </c>
      <c r="E131" s="13">
        <f t="shared" si="41"/>
        <v>1.3888888888888888E-2</v>
      </c>
      <c r="F131" s="13">
        <f t="shared" si="41"/>
        <v>3.7313432835820892E-2</v>
      </c>
      <c r="G131" s="13">
        <f t="shared" si="41"/>
        <v>2.5445292620865138E-2</v>
      </c>
      <c r="H131" s="13">
        <f t="shared" si="41"/>
        <v>2.3622047244094488E-2</v>
      </c>
      <c r="I131" s="13">
        <f t="shared" si="41"/>
        <v>2.7227722772277228E-2</v>
      </c>
      <c r="J131" s="13">
        <f t="shared" si="41"/>
        <v>0.14883720930232558</v>
      </c>
      <c r="K131" s="13">
        <f t="shared" si="41"/>
        <v>0.14150943396226415</v>
      </c>
      <c r="L131" s="13">
        <f t="shared" si="41"/>
        <v>0.15596330275229359</v>
      </c>
      <c r="M131" s="13">
        <f t="shared" si="41"/>
        <v>0.17910447761194029</v>
      </c>
      <c r="N131" s="13">
        <f t="shared" si="41"/>
        <v>0.14285714285714285</v>
      </c>
      <c r="O131" s="13">
        <f t="shared" si="41"/>
        <v>0.21875</v>
      </c>
      <c r="P131" s="13">
        <f t="shared" si="41"/>
        <v>0.17808219178082191</v>
      </c>
      <c r="Q131" s="13">
        <f t="shared" si="41"/>
        <v>0.17647058823529413</v>
      </c>
      <c r="R131" s="13">
        <f t="shared" si="41"/>
        <v>0.17857142857142858</v>
      </c>
      <c r="S131" s="13">
        <f t="shared" si="41"/>
        <v>0.10843373493975904</v>
      </c>
      <c r="T131" s="13">
        <f t="shared" si="41"/>
        <v>6.0606060606060608E-2</v>
      </c>
      <c r="U131" s="13">
        <f t="shared" si="41"/>
        <v>0.12030075187969924</v>
      </c>
      <c r="V131" s="13">
        <f t="shared" si="41"/>
        <v>8.3612040133779264E-2</v>
      </c>
      <c r="W131" s="13">
        <f t="shared" si="41"/>
        <v>0.12804878048780488</v>
      </c>
      <c r="X131" s="13">
        <f t="shared" si="41"/>
        <v>6.6974595842956119E-2</v>
      </c>
      <c r="Y131" s="13">
        <f t="shared" si="41"/>
        <v>9.5238095238095233E-2</v>
      </c>
      <c r="Z131" s="13">
        <f t="shared" si="41"/>
        <v>8.5714285714285715E-2</v>
      </c>
      <c r="AA131" s="13">
        <f t="shared" si="41"/>
        <v>0.10416666666666667</v>
      </c>
      <c r="AB131" s="13">
        <f t="shared" si="41"/>
        <v>0.10344827586206896</v>
      </c>
      <c r="AC131" s="13">
        <f t="shared" si="41"/>
        <v>7.6923076923076927E-2</v>
      </c>
      <c r="AD131" s="13">
        <f t="shared" si="41"/>
        <v>0.1111111111111111</v>
      </c>
      <c r="AE131" s="13">
        <f t="shared" si="41"/>
        <v>1.8518518518518517E-2</v>
      </c>
      <c r="AF131" s="13">
        <f t="shared" si="41"/>
        <v>5.2631578947368418E-2</v>
      </c>
      <c r="AG131" s="13">
        <f t="shared" si="41"/>
        <v>0</v>
      </c>
      <c r="AH131" s="13">
        <f t="shared" si="41"/>
        <v>8.5714285714285715E-2</v>
      </c>
      <c r="AI131" s="13">
        <f t="shared" si="41"/>
        <v>0.2</v>
      </c>
      <c r="AJ131" s="13">
        <f t="shared" si="41"/>
        <v>0.04</v>
      </c>
    </row>
    <row r="132" spans="1:36" x14ac:dyDescent="0.15">
      <c r="A132" s="1">
        <v>3</v>
      </c>
      <c r="B132" s="10" t="s">
        <v>118</v>
      </c>
      <c r="C132" s="13">
        <f t="shared" ref="C132:AJ132" si="42">C121/C126</f>
        <v>9.7636574970941498E-2</v>
      </c>
      <c r="D132" s="13">
        <f t="shared" si="42"/>
        <v>7.1684587813620072E-3</v>
      </c>
      <c r="E132" s="13">
        <f t="shared" si="42"/>
        <v>1.3888888888888888E-2</v>
      </c>
      <c r="F132" s="13">
        <f t="shared" si="42"/>
        <v>0</v>
      </c>
      <c r="G132" s="13">
        <f t="shared" si="42"/>
        <v>2.1628498727735368E-2</v>
      </c>
      <c r="H132" s="13">
        <f t="shared" si="42"/>
        <v>2.8871391076115485E-2</v>
      </c>
      <c r="I132" s="13">
        <f t="shared" si="42"/>
        <v>1.4851485148514851E-2</v>
      </c>
      <c r="J132" s="13">
        <f t="shared" si="42"/>
        <v>9.3023255813953487E-2</v>
      </c>
      <c r="K132" s="13">
        <f t="shared" si="42"/>
        <v>9.4339622641509441E-2</v>
      </c>
      <c r="L132" s="13">
        <f t="shared" si="42"/>
        <v>9.1743119266055051E-2</v>
      </c>
      <c r="M132" s="13">
        <f t="shared" si="42"/>
        <v>0.16417910447761194</v>
      </c>
      <c r="N132" s="13">
        <f t="shared" si="42"/>
        <v>0.17142857142857143</v>
      </c>
      <c r="O132" s="13">
        <f t="shared" si="42"/>
        <v>0.15625</v>
      </c>
      <c r="P132" s="13">
        <f t="shared" si="42"/>
        <v>0.19178082191780821</v>
      </c>
      <c r="Q132" s="13">
        <f t="shared" si="42"/>
        <v>0.11764705882352941</v>
      </c>
      <c r="R132" s="13">
        <f t="shared" si="42"/>
        <v>0.21428571428571427</v>
      </c>
      <c r="S132" s="13">
        <f t="shared" si="42"/>
        <v>0.1746987951807229</v>
      </c>
      <c r="T132" s="13">
        <f t="shared" si="42"/>
        <v>0.40909090909090912</v>
      </c>
      <c r="U132" s="13">
        <f t="shared" si="42"/>
        <v>0.11654135338345864</v>
      </c>
      <c r="V132" s="13">
        <f t="shared" si="42"/>
        <v>0.16889632107023411</v>
      </c>
      <c r="W132" s="13">
        <f t="shared" si="42"/>
        <v>0.42682926829268292</v>
      </c>
      <c r="X132" s="13">
        <f t="shared" si="42"/>
        <v>7.1593533487297925E-2</v>
      </c>
      <c r="Y132" s="13">
        <f t="shared" si="42"/>
        <v>0.23809523809523808</v>
      </c>
      <c r="Z132" s="13">
        <f t="shared" si="42"/>
        <v>0.22857142857142856</v>
      </c>
      <c r="AA132" s="13">
        <f t="shared" si="42"/>
        <v>0.25</v>
      </c>
      <c r="AB132" s="13">
        <f t="shared" si="42"/>
        <v>3.4482758620689655E-2</v>
      </c>
      <c r="AC132" s="13">
        <f t="shared" si="42"/>
        <v>0</v>
      </c>
      <c r="AD132" s="13">
        <f t="shared" si="42"/>
        <v>4.4444444444444446E-2</v>
      </c>
      <c r="AE132" s="13">
        <f t="shared" si="42"/>
        <v>0.1111111111111111</v>
      </c>
      <c r="AF132" s="13">
        <f t="shared" si="42"/>
        <v>5.2631578947368418E-2</v>
      </c>
      <c r="AG132" s="13">
        <f t="shared" si="42"/>
        <v>0.14285714285714285</v>
      </c>
      <c r="AH132" s="13">
        <f t="shared" si="42"/>
        <v>2.8571428571428571E-2</v>
      </c>
      <c r="AI132" s="13">
        <f t="shared" si="42"/>
        <v>0</v>
      </c>
      <c r="AJ132" s="13">
        <f t="shared" si="42"/>
        <v>0.04</v>
      </c>
    </row>
    <row r="133" spans="1:36" x14ac:dyDescent="0.15">
      <c r="A133" s="1">
        <v>4</v>
      </c>
      <c r="B133" s="10" t="s">
        <v>119</v>
      </c>
      <c r="C133" s="13">
        <f t="shared" ref="C133:AJ133" si="43">C122/C126</f>
        <v>2.9445951181712515E-2</v>
      </c>
      <c r="D133" s="13">
        <f t="shared" si="43"/>
        <v>1.0752688172043012E-2</v>
      </c>
      <c r="E133" s="13">
        <f t="shared" si="43"/>
        <v>1.3888888888888888E-2</v>
      </c>
      <c r="F133" s="13">
        <f t="shared" si="43"/>
        <v>7.462686567164179E-3</v>
      </c>
      <c r="G133" s="13">
        <f t="shared" si="43"/>
        <v>3.8167938931297708E-3</v>
      </c>
      <c r="H133" s="13">
        <f t="shared" si="43"/>
        <v>2.6246719160104987E-3</v>
      </c>
      <c r="I133" s="13">
        <f t="shared" si="43"/>
        <v>4.9504950495049506E-3</v>
      </c>
      <c r="J133" s="13">
        <f t="shared" si="43"/>
        <v>2.7906976744186046E-2</v>
      </c>
      <c r="K133" s="13">
        <f t="shared" si="43"/>
        <v>4.716981132075472E-2</v>
      </c>
      <c r="L133" s="13">
        <f t="shared" si="43"/>
        <v>9.1743119266055051E-3</v>
      </c>
      <c r="M133" s="13">
        <f t="shared" si="43"/>
        <v>4.4776119402985072E-2</v>
      </c>
      <c r="N133" s="13">
        <f t="shared" si="43"/>
        <v>5.7142857142857141E-2</v>
      </c>
      <c r="O133" s="13">
        <f t="shared" si="43"/>
        <v>3.125E-2</v>
      </c>
      <c r="P133" s="13">
        <f t="shared" si="43"/>
        <v>5.4794520547945202E-2</v>
      </c>
      <c r="Q133" s="13">
        <f t="shared" si="43"/>
        <v>5.8823529411764705E-2</v>
      </c>
      <c r="R133" s="13">
        <f t="shared" si="43"/>
        <v>5.3571428571428568E-2</v>
      </c>
      <c r="S133" s="13">
        <f t="shared" si="43"/>
        <v>5.1204819277108432E-2</v>
      </c>
      <c r="T133" s="13">
        <f t="shared" si="43"/>
        <v>9.0909090909090912E-2</v>
      </c>
      <c r="U133" s="13">
        <f t="shared" si="43"/>
        <v>4.1353383458646614E-2</v>
      </c>
      <c r="V133" s="13">
        <f t="shared" si="43"/>
        <v>5.016722408026756E-2</v>
      </c>
      <c r="W133" s="13">
        <f t="shared" si="43"/>
        <v>9.1463414634146339E-2</v>
      </c>
      <c r="X133" s="13">
        <f t="shared" si="43"/>
        <v>3.4642032332563508E-2</v>
      </c>
      <c r="Y133" s="13">
        <f t="shared" si="43"/>
        <v>5.9523809523809521E-2</v>
      </c>
      <c r="Z133" s="13">
        <f t="shared" si="43"/>
        <v>0.11428571428571428</v>
      </c>
      <c r="AA133" s="13">
        <f t="shared" si="43"/>
        <v>2.0833333333333332E-2</v>
      </c>
      <c r="AB133" s="13">
        <f t="shared" si="43"/>
        <v>6.8965517241379309E-2</v>
      </c>
      <c r="AC133" s="13">
        <f t="shared" si="43"/>
        <v>0</v>
      </c>
      <c r="AD133" s="13">
        <f t="shared" si="43"/>
        <v>8.8888888888888892E-2</v>
      </c>
      <c r="AE133" s="13">
        <f t="shared" si="43"/>
        <v>0</v>
      </c>
      <c r="AF133" s="13">
        <f t="shared" si="43"/>
        <v>0</v>
      </c>
      <c r="AG133" s="13">
        <f t="shared" si="43"/>
        <v>0</v>
      </c>
      <c r="AH133" s="13">
        <f t="shared" si="43"/>
        <v>2.8571428571428571E-2</v>
      </c>
      <c r="AI133" s="13">
        <f t="shared" si="43"/>
        <v>0</v>
      </c>
      <c r="AJ133" s="13">
        <f t="shared" si="43"/>
        <v>0.04</v>
      </c>
    </row>
    <row r="134" spans="1:36" x14ac:dyDescent="0.15">
      <c r="A134" s="1">
        <v>5</v>
      </c>
      <c r="B134" s="10" t="s">
        <v>120</v>
      </c>
      <c r="C134" s="13">
        <f t="shared" ref="C134:AJ134" si="44">C123/C126</f>
        <v>1.9759783029833399E-2</v>
      </c>
      <c r="D134" s="13">
        <f t="shared" si="44"/>
        <v>0</v>
      </c>
      <c r="E134" s="13">
        <f t="shared" si="44"/>
        <v>0</v>
      </c>
      <c r="F134" s="13">
        <f t="shared" si="44"/>
        <v>0</v>
      </c>
      <c r="G134" s="13">
        <f t="shared" si="44"/>
        <v>0</v>
      </c>
      <c r="H134" s="13">
        <f t="shared" si="44"/>
        <v>0</v>
      </c>
      <c r="I134" s="13">
        <f t="shared" si="44"/>
        <v>0</v>
      </c>
      <c r="J134" s="13">
        <f t="shared" si="44"/>
        <v>0</v>
      </c>
      <c r="K134" s="13">
        <f t="shared" si="44"/>
        <v>0</v>
      </c>
      <c r="L134" s="13">
        <f t="shared" si="44"/>
        <v>0</v>
      </c>
      <c r="M134" s="13">
        <f t="shared" si="44"/>
        <v>1.4925373134328358E-2</v>
      </c>
      <c r="N134" s="13">
        <f t="shared" si="44"/>
        <v>0</v>
      </c>
      <c r="O134" s="13">
        <f t="shared" si="44"/>
        <v>3.125E-2</v>
      </c>
      <c r="P134" s="13">
        <f t="shared" si="44"/>
        <v>0.24657534246575341</v>
      </c>
      <c r="Q134" s="13">
        <f t="shared" si="44"/>
        <v>0.35294117647058826</v>
      </c>
      <c r="R134" s="13">
        <f t="shared" si="44"/>
        <v>0.21428571428571427</v>
      </c>
      <c r="S134" s="13">
        <f t="shared" si="44"/>
        <v>1.5060240963855422E-2</v>
      </c>
      <c r="T134" s="13">
        <f t="shared" si="44"/>
        <v>7.575757575757576E-2</v>
      </c>
      <c r="U134" s="13">
        <f t="shared" si="44"/>
        <v>0</v>
      </c>
      <c r="V134" s="13">
        <f t="shared" si="44"/>
        <v>6.688963210702341E-3</v>
      </c>
      <c r="W134" s="13">
        <f t="shared" si="44"/>
        <v>1.2195121951219513E-2</v>
      </c>
      <c r="X134" s="13">
        <f t="shared" si="44"/>
        <v>4.6189376443418013E-3</v>
      </c>
      <c r="Y134" s="13">
        <f t="shared" si="44"/>
        <v>2.3809523809523808E-2</v>
      </c>
      <c r="Z134" s="13">
        <f t="shared" si="44"/>
        <v>5.7142857142857141E-2</v>
      </c>
      <c r="AA134" s="13">
        <f t="shared" si="44"/>
        <v>0</v>
      </c>
      <c r="AB134" s="13">
        <f t="shared" si="44"/>
        <v>6.8965517241379309E-2</v>
      </c>
      <c r="AC134" s="13">
        <f t="shared" si="44"/>
        <v>0</v>
      </c>
      <c r="AD134" s="13">
        <f t="shared" si="44"/>
        <v>8.8888888888888892E-2</v>
      </c>
      <c r="AE134" s="13">
        <f t="shared" si="44"/>
        <v>0.1111111111111111</v>
      </c>
      <c r="AF134" s="13">
        <f t="shared" si="44"/>
        <v>5.2631578947368418E-2</v>
      </c>
      <c r="AG134" s="13">
        <f t="shared" si="44"/>
        <v>0.14285714285714285</v>
      </c>
      <c r="AH134" s="13">
        <f t="shared" si="44"/>
        <v>0.31428571428571428</v>
      </c>
      <c r="AI134" s="13">
        <f t="shared" si="44"/>
        <v>0.1</v>
      </c>
      <c r="AJ134" s="13">
        <f t="shared" si="44"/>
        <v>0.4</v>
      </c>
    </row>
    <row r="135" spans="1:36" x14ac:dyDescent="0.15">
      <c r="A135" s="1">
        <v>6</v>
      </c>
      <c r="B135" s="10" t="s">
        <v>121</v>
      </c>
      <c r="C135" s="13">
        <f t="shared" ref="C135:AJ135" si="45">C124/C126</f>
        <v>6.1991476172026348E-3</v>
      </c>
      <c r="D135" s="13">
        <f t="shared" si="45"/>
        <v>3.5842293906810036E-3</v>
      </c>
      <c r="E135" s="13">
        <f t="shared" si="45"/>
        <v>0</v>
      </c>
      <c r="F135" s="13">
        <f t="shared" si="45"/>
        <v>7.462686567164179E-3</v>
      </c>
      <c r="G135" s="13">
        <f t="shared" si="45"/>
        <v>5.0890585241730284E-3</v>
      </c>
      <c r="H135" s="13">
        <f t="shared" si="45"/>
        <v>1.0498687664041995E-2</v>
      </c>
      <c r="I135" s="13">
        <f t="shared" si="45"/>
        <v>0</v>
      </c>
      <c r="J135" s="13">
        <f t="shared" si="45"/>
        <v>9.3023255813953487E-3</v>
      </c>
      <c r="K135" s="13">
        <f t="shared" si="45"/>
        <v>9.433962264150943E-3</v>
      </c>
      <c r="L135" s="13">
        <f t="shared" si="45"/>
        <v>9.1743119266055051E-3</v>
      </c>
      <c r="M135" s="13">
        <f t="shared" si="45"/>
        <v>1.4925373134328358E-2</v>
      </c>
      <c r="N135" s="13">
        <f t="shared" si="45"/>
        <v>0</v>
      </c>
      <c r="O135" s="13">
        <f t="shared" si="45"/>
        <v>3.125E-2</v>
      </c>
      <c r="P135" s="13">
        <f t="shared" si="45"/>
        <v>1.3698630136986301E-2</v>
      </c>
      <c r="Q135" s="13">
        <f t="shared" si="45"/>
        <v>0</v>
      </c>
      <c r="R135" s="13">
        <f t="shared" si="45"/>
        <v>1.7857142857142856E-2</v>
      </c>
      <c r="S135" s="13">
        <f t="shared" si="45"/>
        <v>6.024096385542169E-3</v>
      </c>
      <c r="T135" s="13">
        <f t="shared" si="45"/>
        <v>1.5151515151515152E-2</v>
      </c>
      <c r="U135" s="13">
        <f t="shared" si="45"/>
        <v>3.7593984962406013E-3</v>
      </c>
      <c r="V135" s="13">
        <f t="shared" si="45"/>
        <v>5.016722408026756E-3</v>
      </c>
      <c r="W135" s="13">
        <f t="shared" si="45"/>
        <v>0</v>
      </c>
      <c r="X135" s="13">
        <f t="shared" si="45"/>
        <v>6.9284064665127024E-3</v>
      </c>
      <c r="Y135" s="13">
        <f t="shared" si="45"/>
        <v>0</v>
      </c>
      <c r="Z135" s="13">
        <f t="shared" si="45"/>
        <v>0</v>
      </c>
      <c r="AA135" s="13">
        <f t="shared" si="45"/>
        <v>0</v>
      </c>
      <c r="AB135" s="13">
        <f t="shared" si="45"/>
        <v>0</v>
      </c>
      <c r="AC135" s="13">
        <f t="shared" si="45"/>
        <v>0</v>
      </c>
      <c r="AD135" s="13">
        <f t="shared" si="45"/>
        <v>0</v>
      </c>
      <c r="AE135" s="13">
        <f t="shared" si="45"/>
        <v>1.8518518518518517E-2</v>
      </c>
      <c r="AF135" s="13">
        <f t="shared" si="45"/>
        <v>0</v>
      </c>
      <c r="AG135" s="13">
        <f t="shared" si="45"/>
        <v>2.8571428571428571E-2</v>
      </c>
      <c r="AH135" s="13">
        <f t="shared" si="45"/>
        <v>2.8571428571428571E-2</v>
      </c>
      <c r="AI135" s="13">
        <f t="shared" si="45"/>
        <v>0</v>
      </c>
      <c r="AJ135" s="13">
        <f t="shared" si="45"/>
        <v>0.04</v>
      </c>
    </row>
    <row r="136" spans="1:36" x14ac:dyDescent="0.15">
      <c r="A136" s="1">
        <v>7</v>
      </c>
      <c r="B136" s="10" t="s">
        <v>41</v>
      </c>
      <c r="C136" s="13">
        <f t="shared" ref="C136:AJ136" si="46">C125/C126</f>
        <v>3.9132119333591633E-2</v>
      </c>
      <c r="D136" s="13">
        <f t="shared" si="46"/>
        <v>7.8853046594982074E-2</v>
      </c>
      <c r="E136" s="13">
        <f t="shared" si="46"/>
        <v>9.7222222222222224E-2</v>
      </c>
      <c r="F136" s="13">
        <f t="shared" si="46"/>
        <v>5.9701492537313432E-2</v>
      </c>
      <c r="G136" s="13">
        <f t="shared" si="46"/>
        <v>5.0890585241730277E-2</v>
      </c>
      <c r="H136" s="13">
        <f t="shared" si="46"/>
        <v>6.5616797900262466E-2</v>
      </c>
      <c r="I136" s="13">
        <f t="shared" si="46"/>
        <v>3.7128712871287127E-2</v>
      </c>
      <c r="J136" s="13">
        <f t="shared" si="46"/>
        <v>1.3953488372093023E-2</v>
      </c>
      <c r="K136" s="13">
        <f t="shared" si="46"/>
        <v>1.8867924528301886E-2</v>
      </c>
      <c r="L136" s="13">
        <f t="shared" si="46"/>
        <v>9.1743119266055051E-3</v>
      </c>
      <c r="M136" s="13">
        <f t="shared" si="46"/>
        <v>1.4925373134328358E-2</v>
      </c>
      <c r="N136" s="13">
        <f t="shared" si="46"/>
        <v>0</v>
      </c>
      <c r="O136" s="13">
        <f t="shared" si="46"/>
        <v>3.125E-2</v>
      </c>
      <c r="P136" s="13">
        <f t="shared" si="46"/>
        <v>1.3698630136986301E-2</v>
      </c>
      <c r="Q136" s="13">
        <f t="shared" si="46"/>
        <v>0</v>
      </c>
      <c r="R136" s="13">
        <f t="shared" si="46"/>
        <v>1.7857142857142856E-2</v>
      </c>
      <c r="S136" s="13">
        <f t="shared" si="46"/>
        <v>2.710843373493976E-2</v>
      </c>
      <c r="T136" s="13">
        <f t="shared" si="46"/>
        <v>3.0303030303030304E-2</v>
      </c>
      <c r="U136" s="13">
        <f t="shared" si="46"/>
        <v>2.6315789473684209E-2</v>
      </c>
      <c r="V136" s="13">
        <f t="shared" si="46"/>
        <v>1.839464882943144E-2</v>
      </c>
      <c r="W136" s="13">
        <f t="shared" si="46"/>
        <v>2.4390243902439025E-2</v>
      </c>
      <c r="X136" s="13">
        <f t="shared" si="46"/>
        <v>1.6166281755196306E-2</v>
      </c>
      <c r="Y136" s="13">
        <f t="shared" si="46"/>
        <v>4.7619047619047616E-2</v>
      </c>
      <c r="Z136" s="13">
        <f t="shared" si="46"/>
        <v>8.5714285714285715E-2</v>
      </c>
      <c r="AA136" s="13">
        <f t="shared" si="46"/>
        <v>2.0833333333333332E-2</v>
      </c>
      <c r="AB136" s="13">
        <f t="shared" si="46"/>
        <v>5.1724137931034482E-2</v>
      </c>
      <c r="AC136" s="13">
        <f t="shared" si="46"/>
        <v>7.6923076923076927E-2</v>
      </c>
      <c r="AD136" s="13">
        <f t="shared" si="46"/>
        <v>4.4444444444444446E-2</v>
      </c>
      <c r="AE136" s="13">
        <f t="shared" si="46"/>
        <v>1.8518518518518517E-2</v>
      </c>
      <c r="AF136" s="13">
        <f t="shared" si="46"/>
        <v>0</v>
      </c>
      <c r="AG136" s="13">
        <f t="shared" si="46"/>
        <v>2.8571428571428571E-2</v>
      </c>
      <c r="AH136" s="13">
        <f t="shared" si="46"/>
        <v>0.17142857142857143</v>
      </c>
      <c r="AI136" s="13">
        <f t="shared" si="46"/>
        <v>0.1</v>
      </c>
      <c r="AJ136" s="13">
        <f t="shared" si="46"/>
        <v>0.2</v>
      </c>
    </row>
    <row r="137" spans="1:36" x14ac:dyDescent="0.15">
      <c r="A137" s="1"/>
      <c r="B137" s="10" t="s">
        <v>42</v>
      </c>
      <c r="C137" s="13">
        <f t="shared" ref="C137:AJ137" si="47">SUM(C130:C136)</f>
        <v>1</v>
      </c>
      <c r="D137" s="13">
        <f t="shared" si="47"/>
        <v>1</v>
      </c>
      <c r="E137" s="13">
        <f t="shared" si="47"/>
        <v>0.99999999999999989</v>
      </c>
      <c r="F137" s="13">
        <f t="shared" si="47"/>
        <v>1</v>
      </c>
      <c r="G137" s="13">
        <f t="shared" si="47"/>
        <v>1</v>
      </c>
      <c r="H137" s="13">
        <f t="shared" si="47"/>
        <v>0.99999999999999978</v>
      </c>
      <c r="I137" s="13">
        <f t="shared" si="47"/>
        <v>1</v>
      </c>
      <c r="J137" s="13">
        <f t="shared" si="47"/>
        <v>1</v>
      </c>
      <c r="K137" s="13">
        <f t="shared" si="47"/>
        <v>0.99999999999999989</v>
      </c>
      <c r="L137" s="13">
        <f t="shared" si="47"/>
        <v>1</v>
      </c>
      <c r="M137" s="13">
        <f t="shared" si="47"/>
        <v>1</v>
      </c>
      <c r="N137" s="13">
        <f t="shared" si="47"/>
        <v>1</v>
      </c>
      <c r="O137" s="13">
        <f t="shared" si="47"/>
        <v>1</v>
      </c>
      <c r="P137" s="13">
        <f t="shared" si="47"/>
        <v>1</v>
      </c>
      <c r="Q137" s="13">
        <f t="shared" si="47"/>
        <v>1</v>
      </c>
      <c r="R137" s="13">
        <f t="shared" si="47"/>
        <v>1</v>
      </c>
      <c r="S137" s="13">
        <f t="shared" si="47"/>
        <v>1</v>
      </c>
      <c r="T137" s="13">
        <f t="shared" si="47"/>
        <v>1</v>
      </c>
      <c r="U137" s="13">
        <f t="shared" si="47"/>
        <v>0.99999999999999989</v>
      </c>
      <c r="V137" s="13">
        <f t="shared" si="47"/>
        <v>1</v>
      </c>
      <c r="W137" s="13">
        <f t="shared" si="47"/>
        <v>1</v>
      </c>
      <c r="X137" s="13">
        <f t="shared" si="47"/>
        <v>0.99999999999999989</v>
      </c>
      <c r="Y137" s="13">
        <f t="shared" si="47"/>
        <v>1</v>
      </c>
      <c r="Z137" s="13">
        <f t="shared" si="47"/>
        <v>1</v>
      </c>
      <c r="AA137" s="13">
        <f t="shared" si="47"/>
        <v>1</v>
      </c>
      <c r="AB137" s="13">
        <f t="shared" si="47"/>
        <v>1</v>
      </c>
      <c r="AC137" s="13">
        <f t="shared" si="47"/>
        <v>1</v>
      </c>
      <c r="AD137" s="13">
        <f t="shared" si="47"/>
        <v>1</v>
      </c>
      <c r="AE137" s="13">
        <f t="shared" si="47"/>
        <v>1</v>
      </c>
      <c r="AF137" s="13">
        <f t="shared" si="47"/>
        <v>0.99999999999999978</v>
      </c>
      <c r="AG137" s="13">
        <f t="shared" si="47"/>
        <v>1</v>
      </c>
      <c r="AH137" s="13">
        <f t="shared" si="47"/>
        <v>1</v>
      </c>
      <c r="AI137" s="13">
        <f t="shared" si="47"/>
        <v>1</v>
      </c>
      <c r="AJ137" s="13">
        <f t="shared" si="47"/>
        <v>1</v>
      </c>
    </row>
    <row r="139" spans="1:36" x14ac:dyDescent="0.15">
      <c r="A139" s="1" t="s">
        <v>123</v>
      </c>
      <c r="B139" s="2"/>
      <c r="C139" s="1"/>
      <c r="D139" s="1"/>
      <c r="E139" s="1"/>
      <c r="F139" s="1"/>
      <c r="G139" s="1"/>
      <c r="H139" s="1"/>
      <c r="I139" s="1"/>
      <c r="J139" s="1"/>
      <c r="K139" s="1"/>
      <c r="L139" s="1"/>
      <c r="M139" s="1"/>
      <c r="N139" s="1"/>
      <c r="O139" s="1"/>
      <c r="P139" s="1"/>
      <c r="Q139" s="1"/>
      <c r="R139" s="1"/>
      <c r="S139" s="1"/>
      <c r="T139" s="1"/>
      <c r="U139" s="1"/>
      <c r="V139" s="1"/>
      <c r="W139" s="1"/>
      <c r="X139" s="1"/>
    </row>
    <row r="140" spans="1:36" x14ac:dyDescent="0.15">
      <c r="A140" s="1"/>
      <c r="B140" s="2"/>
      <c r="C140" s="1"/>
      <c r="D140" s="1"/>
      <c r="E140" s="1"/>
      <c r="F140" s="1"/>
      <c r="G140" s="1"/>
      <c r="H140" s="1"/>
      <c r="I140" s="1"/>
      <c r="J140" s="1"/>
      <c r="K140" s="1"/>
      <c r="L140" s="1"/>
      <c r="M140" s="1"/>
      <c r="N140" s="1"/>
      <c r="O140" s="1"/>
      <c r="P140" s="1"/>
      <c r="Q140" s="1"/>
      <c r="R140" s="1"/>
      <c r="S140" s="1"/>
      <c r="T140" s="1"/>
      <c r="U140" s="1"/>
      <c r="V140" s="1"/>
      <c r="W140" s="1"/>
      <c r="X140" s="1"/>
    </row>
    <row r="141" spans="1:36" x14ac:dyDescent="0.15">
      <c r="A141" s="1"/>
      <c r="B141" s="2"/>
      <c r="C141" s="1"/>
      <c r="D141" s="1"/>
      <c r="E141" s="1"/>
      <c r="F141" s="1"/>
      <c r="G141" s="1"/>
      <c r="H141" s="1"/>
      <c r="I141" s="1"/>
      <c r="J141" s="1"/>
      <c r="K141" s="1"/>
      <c r="L141" s="1"/>
      <c r="M141" s="1"/>
      <c r="N141" s="1"/>
      <c r="O141" s="1"/>
      <c r="P141" s="1"/>
      <c r="Q141" s="1"/>
      <c r="R141" s="1"/>
      <c r="S141" s="1"/>
      <c r="T141" s="1"/>
      <c r="U141" s="1"/>
      <c r="V141" s="1"/>
      <c r="W141" s="1"/>
      <c r="X141" s="1"/>
    </row>
    <row r="142" spans="1:36" x14ac:dyDescent="0.15">
      <c r="A142" s="1"/>
      <c r="B142" s="2"/>
      <c r="C142" s="4" t="s">
        <v>16</v>
      </c>
      <c r="D142" s="5" t="s">
        <v>18</v>
      </c>
      <c r="E142" s="6"/>
      <c r="F142" s="7"/>
      <c r="G142" s="5" t="s">
        <v>83</v>
      </c>
      <c r="H142" s="6"/>
      <c r="I142" s="7"/>
      <c r="J142" s="5" t="s">
        <v>84</v>
      </c>
      <c r="K142" s="6"/>
      <c r="L142" s="7"/>
      <c r="M142" s="5" t="s">
        <v>85</v>
      </c>
      <c r="N142" s="6"/>
      <c r="O142" s="7"/>
      <c r="P142" s="5" t="s">
        <v>86</v>
      </c>
      <c r="Q142" s="6"/>
      <c r="R142" s="7"/>
      <c r="S142" s="5" t="s">
        <v>87</v>
      </c>
      <c r="T142" s="6"/>
      <c r="U142" s="7"/>
      <c r="V142" s="5" t="s">
        <v>88</v>
      </c>
      <c r="W142" s="6"/>
      <c r="X142" s="7"/>
    </row>
    <row r="143" spans="1:36" x14ac:dyDescent="0.15">
      <c r="A143" s="1"/>
      <c r="B143" s="8" t="s">
        <v>25</v>
      </c>
      <c r="C143" s="9" t="s">
        <v>89</v>
      </c>
      <c r="D143" s="9" t="s">
        <v>30</v>
      </c>
      <c r="E143" s="9" t="s">
        <v>28</v>
      </c>
      <c r="F143" s="9" t="s">
        <v>29</v>
      </c>
      <c r="G143" s="9" t="s">
        <v>31</v>
      </c>
      <c r="H143" s="9" t="s">
        <v>28</v>
      </c>
      <c r="I143" s="9" t="s">
        <v>29</v>
      </c>
      <c r="J143" s="9" t="s">
        <v>32</v>
      </c>
      <c r="K143" s="9" t="s">
        <v>28</v>
      </c>
      <c r="L143" s="9" t="s">
        <v>29</v>
      </c>
      <c r="M143" s="9" t="s">
        <v>33</v>
      </c>
      <c r="N143" s="9" t="s">
        <v>28</v>
      </c>
      <c r="O143" s="9" t="s">
        <v>29</v>
      </c>
      <c r="P143" s="9" t="s">
        <v>34</v>
      </c>
      <c r="Q143" s="9" t="s">
        <v>28</v>
      </c>
      <c r="R143" s="9" t="s">
        <v>29</v>
      </c>
      <c r="S143" s="9" t="s">
        <v>35</v>
      </c>
      <c r="T143" s="9" t="s">
        <v>28</v>
      </c>
      <c r="U143" s="9" t="s">
        <v>29</v>
      </c>
      <c r="V143" s="9" t="s">
        <v>36</v>
      </c>
      <c r="W143" s="9" t="s">
        <v>28</v>
      </c>
      <c r="X143" s="9" t="s">
        <v>29</v>
      </c>
    </row>
    <row r="144" spans="1:36" x14ac:dyDescent="0.15">
      <c r="A144" s="1">
        <v>1</v>
      </c>
      <c r="B144" s="10" t="s">
        <v>107</v>
      </c>
      <c r="C144" s="11">
        <f>D144+G144+J144+M144+P144+S144+V144</f>
        <v>279</v>
      </c>
      <c r="D144" s="11">
        <v>19</v>
      </c>
      <c r="E144" s="11">
        <v>9</v>
      </c>
      <c r="F144" s="11">
        <v>10</v>
      </c>
      <c r="G144" s="11">
        <v>68</v>
      </c>
      <c r="H144" s="11">
        <v>13</v>
      </c>
      <c r="I144" s="11">
        <v>55</v>
      </c>
      <c r="J144" s="11">
        <v>114</v>
      </c>
      <c r="K144" s="11">
        <v>40</v>
      </c>
      <c r="L144" s="11">
        <v>74</v>
      </c>
      <c r="M144" s="11">
        <v>25</v>
      </c>
      <c r="N144" s="11">
        <v>13</v>
      </c>
      <c r="O144" s="11">
        <v>12</v>
      </c>
      <c r="P144" s="11">
        <v>14</v>
      </c>
      <c r="Q144" s="11">
        <v>4</v>
      </c>
      <c r="R144" s="11">
        <v>10</v>
      </c>
      <c r="S144" s="11">
        <v>28</v>
      </c>
      <c r="T144" s="11">
        <v>10</v>
      </c>
      <c r="U144" s="11">
        <v>18</v>
      </c>
      <c r="V144" s="11">
        <v>11</v>
      </c>
      <c r="W144" s="11">
        <v>5</v>
      </c>
      <c r="X144" s="11">
        <v>6</v>
      </c>
    </row>
    <row r="145" spans="1:24" x14ac:dyDescent="0.15">
      <c r="A145" s="1">
        <v>2</v>
      </c>
      <c r="B145" s="10" t="s">
        <v>108</v>
      </c>
      <c r="C145" s="11">
        <f>D145+G145+J145+M145+P145+S145+V145</f>
        <v>426</v>
      </c>
      <c r="D145" s="11">
        <v>16</v>
      </c>
      <c r="E145" s="11">
        <v>5</v>
      </c>
      <c r="F145" s="11">
        <v>11</v>
      </c>
      <c r="G145" s="11">
        <v>119</v>
      </c>
      <c r="H145" s="11">
        <v>24</v>
      </c>
      <c r="I145" s="11">
        <v>95</v>
      </c>
      <c r="J145" s="11">
        <v>208</v>
      </c>
      <c r="K145" s="11">
        <v>45</v>
      </c>
      <c r="L145" s="11">
        <v>162</v>
      </c>
      <c r="M145" s="11">
        <v>25</v>
      </c>
      <c r="N145" s="11">
        <v>10</v>
      </c>
      <c r="O145" s="11">
        <v>15</v>
      </c>
      <c r="P145" s="11">
        <v>27</v>
      </c>
      <c r="Q145" s="11">
        <v>6</v>
      </c>
      <c r="R145" s="11">
        <v>21</v>
      </c>
      <c r="S145" s="11">
        <v>18</v>
      </c>
      <c r="T145" s="11">
        <v>5</v>
      </c>
      <c r="U145" s="11">
        <v>13</v>
      </c>
      <c r="V145" s="11">
        <v>13</v>
      </c>
      <c r="W145" s="11">
        <v>2</v>
      </c>
      <c r="X145" s="11">
        <v>11</v>
      </c>
    </row>
    <row r="146" spans="1:24" x14ac:dyDescent="0.15">
      <c r="A146" s="1">
        <v>3</v>
      </c>
      <c r="B146" s="10" t="s">
        <v>109</v>
      </c>
      <c r="C146" s="11">
        <f>D146+G146+J146+M146+P146+S146+V146</f>
        <v>341</v>
      </c>
      <c r="D146" s="11">
        <v>19</v>
      </c>
      <c r="E146" s="11">
        <v>2</v>
      </c>
      <c r="F146" s="11">
        <v>17</v>
      </c>
      <c r="G146" s="11">
        <v>92</v>
      </c>
      <c r="H146" s="11">
        <v>19</v>
      </c>
      <c r="I146" s="11">
        <v>73</v>
      </c>
      <c r="J146" s="11">
        <v>193</v>
      </c>
      <c r="K146" s="11">
        <v>53</v>
      </c>
      <c r="L146" s="11">
        <v>140</v>
      </c>
      <c r="M146" s="11">
        <v>21</v>
      </c>
      <c r="N146" s="11">
        <v>7</v>
      </c>
      <c r="O146" s="11">
        <v>14</v>
      </c>
      <c r="P146" s="11">
        <v>7</v>
      </c>
      <c r="Q146" s="11">
        <v>0</v>
      </c>
      <c r="R146" s="11">
        <v>7</v>
      </c>
      <c r="S146" s="11">
        <v>5</v>
      </c>
      <c r="T146" s="11">
        <v>4</v>
      </c>
      <c r="U146" s="11">
        <v>1</v>
      </c>
      <c r="V146" s="11">
        <v>4</v>
      </c>
      <c r="W146" s="11">
        <v>2</v>
      </c>
      <c r="X146" s="11">
        <v>2</v>
      </c>
    </row>
    <row r="147" spans="1:24" x14ac:dyDescent="0.15">
      <c r="A147" s="1">
        <v>4</v>
      </c>
      <c r="B147" s="10" t="s">
        <v>110</v>
      </c>
      <c r="C147" s="11">
        <f>D147+G147+J147+M147+P147+S147+V147</f>
        <v>157</v>
      </c>
      <c r="D147" s="11">
        <v>19</v>
      </c>
      <c r="E147" s="11">
        <v>1</v>
      </c>
      <c r="F147" s="11">
        <v>18</v>
      </c>
      <c r="G147" s="11">
        <v>46</v>
      </c>
      <c r="H147" s="11">
        <v>9</v>
      </c>
      <c r="I147" s="11">
        <v>37</v>
      </c>
      <c r="J147" s="11">
        <v>74</v>
      </c>
      <c r="K147" s="11">
        <v>22</v>
      </c>
      <c r="L147" s="11">
        <v>52</v>
      </c>
      <c r="M147" s="11">
        <v>10</v>
      </c>
      <c r="N147" s="11">
        <v>3</v>
      </c>
      <c r="O147" s="11">
        <v>6</v>
      </c>
      <c r="P147" s="11">
        <v>7</v>
      </c>
      <c r="Q147" s="11">
        <v>2</v>
      </c>
      <c r="R147" s="11">
        <v>5</v>
      </c>
      <c r="S147" s="11">
        <v>0</v>
      </c>
      <c r="T147" s="11">
        <v>0</v>
      </c>
      <c r="U147" s="11">
        <v>0</v>
      </c>
      <c r="V147" s="11">
        <v>1</v>
      </c>
      <c r="W147" s="11">
        <v>0</v>
      </c>
      <c r="X147" s="11">
        <v>1</v>
      </c>
    </row>
    <row r="148" spans="1:24" x14ac:dyDescent="0.15">
      <c r="A148" s="1">
        <v>5</v>
      </c>
      <c r="B148" s="10" t="s">
        <v>41</v>
      </c>
      <c r="C148" s="11">
        <f>D148+G148+J148+M148+P148+S148+V148</f>
        <v>31</v>
      </c>
      <c r="D148" s="11">
        <v>0</v>
      </c>
      <c r="E148" s="11">
        <v>0</v>
      </c>
      <c r="F148" s="11">
        <v>0</v>
      </c>
      <c r="G148" s="11">
        <v>7</v>
      </c>
      <c r="H148" s="11">
        <v>1</v>
      </c>
      <c r="I148" s="11">
        <v>6</v>
      </c>
      <c r="J148" s="11">
        <v>9</v>
      </c>
      <c r="K148" s="11">
        <v>4</v>
      </c>
      <c r="L148" s="11">
        <v>5</v>
      </c>
      <c r="M148" s="11">
        <v>3</v>
      </c>
      <c r="N148" s="11">
        <v>2</v>
      </c>
      <c r="O148" s="11">
        <v>1</v>
      </c>
      <c r="P148" s="11">
        <v>3</v>
      </c>
      <c r="Q148" s="11">
        <v>1</v>
      </c>
      <c r="R148" s="11">
        <v>2</v>
      </c>
      <c r="S148" s="11">
        <v>3</v>
      </c>
      <c r="T148" s="11">
        <v>0</v>
      </c>
      <c r="U148" s="11">
        <v>3</v>
      </c>
      <c r="V148" s="11">
        <v>6</v>
      </c>
      <c r="W148" s="11">
        <v>1</v>
      </c>
      <c r="X148" s="11">
        <v>5</v>
      </c>
    </row>
    <row r="149" spans="1:24" x14ac:dyDescent="0.15">
      <c r="A149" s="1"/>
      <c r="B149" s="10" t="s">
        <v>42</v>
      </c>
      <c r="C149" s="11">
        <f t="shared" ref="C149:X149" si="48">SUM(C144:C148)</f>
        <v>1234</v>
      </c>
      <c r="D149" s="11">
        <f t="shared" si="48"/>
        <v>73</v>
      </c>
      <c r="E149" s="11">
        <f t="shared" si="48"/>
        <v>17</v>
      </c>
      <c r="F149" s="11">
        <f t="shared" si="48"/>
        <v>56</v>
      </c>
      <c r="G149" s="11">
        <f t="shared" si="48"/>
        <v>332</v>
      </c>
      <c r="H149" s="11">
        <f t="shared" si="48"/>
        <v>66</v>
      </c>
      <c r="I149" s="11">
        <f t="shared" si="48"/>
        <v>266</v>
      </c>
      <c r="J149" s="11">
        <f t="shared" si="48"/>
        <v>598</v>
      </c>
      <c r="K149" s="11">
        <f t="shared" si="48"/>
        <v>164</v>
      </c>
      <c r="L149" s="11">
        <f t="shared" si="48"/>
        <v>433</v>
      </c>
      <c r="M149" s="11">
        <f t="shared" si="48"/>
        <v>84</v>
      </c>
      <c r="N149" s="11">
        <f t="shared" si="48"/>
        <v>35</v>
      </c>
      <c r="O149" s="11">
        <f t="shared" si="48"/>
        <v>48</v>
      </c>
      <c r="P149" s="11">
        <f t="shared" si="48"/>
        <v>58</v>
      </c>
      <c r="Q149" s="11">
        <f t="shared" si="48"/>
        <v>13</v>
      </c>
      <c r="R149" s="11">
        <f t="shared" si="48"/>
        <v>45</v>
      </c>
      <c r="S149" s="11">
        <f t="shared" si="48"/>
        <v>54</v>
      </c>
      <c r="T149" s="11">
        <f t="shared" si="48"/>
        <v>19</v>
      </c>
      <c r="U149" s="11">
        <f t="shared" si="48"/>
        <v>35</v>
      </c>
      <c r="V149" s="11">
        <f t="shared" si="48"/>
        <v>35</v>
      </c>
      <c r="W149" s="11">
        <f t="shared" si="48"/>
        <v>10</v>
      </c>
      <c r="X149" s="11">
        <f t="shared" si="48"/>
        <v>25</v>
      </c>
    </row>
    <row r="150" spans="1:24" x14ac:dyDescent="0.15">
      <c r="A150" s="1"/>
      <c r="B150" s="2"/>
      <c r="C150" s="12"/>
      <c r="D150" s="12"/>
      <c r="E150" s="12"/>
      <c r="F150" s="12"/>
      <c r="G150" s="12"/>
      <c r="H150" s="12"/>
      <c r="I150" s="12"/>
      <c r="J150" s="12"/>
      <c r="K150" s="12"/>
      <c r="L150" s="12"/>
      <c r="M150" s="12"/>
      <c r="N150" s="12"/>
      <c r="O150" s="12"/>
      <c r="P150" s="12"/>
      <c r="Q150" s="12"/>
      <c r="R150" s="12"/>
      <c r="S150" s="12"/>
      <c r="T150" s="12"/>
      <c r="U150" s="12"/>
      <c r="V150" s="12"/>
      <c r="W150" s="12"/>
      <c r="X150" s="12"/>
    </row>
    <row r="151" spans="1:24" x14ac:dyDescent="0.15">
      <c r="A151" s="1"/>
      <c r="B151" s="1"/>
      <c r="C151" s="4" t="s">
        <v>16</v>
      </c>
      <c r="D151" s="5" t="s">
        <v>18</v>
      </c>
      <c r="E151" s="6"/>
      <c r="F151" s="7"/>
      <c r="G151" s="5" t="s">
        <v>83</v>
      </c>
      <c r="H151" s="6"/>
      <c r="I151" s="7"/>
      <c r="J151" s="5" t="s">
        <v>84</v>
      </c>
      <c r="K151" s="6"/>
      <c r="L151" s="7"/>
      <c r="M151" s="5" t="s">
        <v>85</v>
      </c>
      <c r="N151" s="6"/>
      <c r="O151" s="7"/>
      <c r="P151" s="5" t="s">
        <v>86</v>
      </c>
      <c r="Q151" s="6"/>
      <c r="R151" s="7"/>
      <c r="S151" s="5" t="s">
        <v>87</v>
      </c>
      <c r="T151" s="6"/>
      <c r="U151" s="7"/>
      <c r="V151" s="5" t="s">
        <v>88</v>
      </c>
      <c r="W151" s="6"/>
      <c r="X151" s="7"/>
    </row>
    <row r="152" spans="1:24" x14ac:dyDescent="0.15">
      <c r="A152" s="1"/>
      <c r="B152" s="8" t="s">
        <v>49</v>
      </c>
      <c r="C152" s="9" t="s">
        <v>124</v>
      </c>
      <c r="D152" s="9" t="s">
        <v>54</v>
      </c>
      <c r="E152" s="9" t="s">
        <v>55</v>
      </c>
      <c r="F152" s="9" t="s">
        <v>56</v>
      </c>
      <c r="G152" s="9" t="s">
        <v>57</v>
      </c>
      <c r="H152" s="9" t="s">
        <v>58</v>
      </c>
      <c r="I152" s="9" t="s">
        <v>59</v>
      </c>
      <c r="J152" s="9" t="s">
        <v>60</v>
      </c>
      <c r="K152" s="9" t="s">
        <v>61</v>
      </c>
      <c r="L152" s="9" t="s">
        <v>62</v>
      </c>
      <c r="M152" s="9" t="s">
        <v>63</v>
      </c>
      <c r="N152" s="9" t="s">
        <v>52</v>
      </c>
      <c r="O152" s="9" t="s">
        <v>64</v>
      </c>
      <c r="P152" s="9" t="s">
        <v>65</v>
      </c>
      <c r="Q152" s="9" t="s">
        <v>66</v>
      </c>
      <c r="R152" s="9" t="s">
        <v>67</v>
      </c>
      <c r="S152" s="9" t="s">
        <v>68</v>
      </c>
      <c r="T152" s="9" t="s">
        <v>69</v>
      </c>
      <c r="U152" s="9" t="s">
        <v>70</v>
      </c>
      <c r="V152" s="9" t="s">
        <v>71</v>
      </c>
      <c r="W152" s="9" t="s">
        <v>72</v>
      </c>
      <c r="X152" s="9" t="s">
        <v>73</v>
      </c>
    </row>
    <row r="153" spans="1:24" x14ac:dyDescent="0.15">
      <c r="A153" s="1">
        <v>1</v>
      </c>
      <c r="B153" s="10" t="s">
        <v>107</v>
      </c>
      <c r="C153" s="13">
        <f t="shared" ref="C153:X153" si="49">C144/C149</f>
        <v>0.22609400324149109</v>
      </c>
      <c r="D153" s="13">
        <f t="shared" si="49"/>
        <v>0.26027397260273971</v>
      </c>
      <c r="E153" s="13">
        <f t="shared" si="49"/>
        <v>0.52941176470588236</v>
      </c>
      <c r="F153" s="13">
        <f t="shared" si="49"/>
        <v>0.17857142857142858</v>
      </c>
      <c r="G153" s="13">
        <f t="shared" si="49"/>
        <v>0.20481927710843373</v>
      </c>
      <c r="H153" s="13">
        <f t="shared" si="49"/>
        <v>0.19696969696969696</v>
      </c>
      <c r="I153" s="13">
        <f t="shared" si="49"/>
        <v>0.20676691729323307</v>
      </c>
      <c r="J153" s="13">
        <f t="shared" si="49"/>
        <v>0.19063545150501673</v>
      </c>
      <c r="K153" s="13">
        <f t="shared" si="49"/>
        <v>0.24390243902439024</v>
      </c>
      <c r="L153" s="13">
        <f t="shared" si="49"/>
        <v>0.17090069284064666</v>
      </c>
      <c r="M153" s="13">
        <f t="shared" si="49"/>
        <v>0.29761904761904762</v>
      </c>
      <c r="N153" s="13">
        <f t="shared" si="49"/>
        <v>0.37142857142857144</v>
      </c>
      <c r="O153" s="13">
        <f t="shared" si="49"/>
        <v>0.25</v>
      </c>
      <c r="P153" s="13">
        <f t="shared" si="49"/>
        <v>0.2413793103448276</v>
      </c>
      <c r="Q153" s="13">
        <f t="shared" si="49"/>
        <v>0.30769230769230771</v>
      </c>
      <c r="R153" s="13">
        <f t="shared" si="49"/>
        <v>0.22222222222222221</v>
      </c>
      <c r="S153" s="13">
        <f t="shared" si="49"/>
        <v>0.51851851851851849</v>
      </c>
      <c r="T153" s="13">
        <f t="shared" si="49"/>
        <v>0.52631578947368418</v>
      </c>
      <c r="U153" s="13">
        <f t="shared" si="49"/>
        <v>0.51428571428571423</v>
      </c>
      <c r="V153" s="13">
        <f t="shared" si="49"/>
        <v>0.31428571428571428</v>
      </c>
      <c r="W153" s="13">
        <f t="shared" si="49"/>
        <v>0.5</v>
      </c>
      <c r="X153" s="13">
        <f t="shared" si="49"/>
        <v>0.24</v>
      </c>
    </row>
    <row r="154" spans="1:24" x14ac:dyDescent="0.15">
      <c r="A154" s="1">
        <v>2</v>
      </c>
      <c r="B154" s="10" t="s">
        <v>108</v>
      </c>
      <c r="C154" s="13">
        <f t="shared" ref="C154:X154" si="50">C145/C149</f>
        <v>0.34521880064829824</v>
      </c>
      <c r="D154" s="13">
        <f t="shared" si="50"/>
        <v>0.21917808219178081</v>
      </c>
      <c r="E154" s="13">
        <f t="shared" si="50"/>
        <v>0.29411764705882354</v>
      </c>
      <c r="F154" s="13">
        <f t="shared" si="50"/>
        <v>0.19642857142857142</v>
      </c>
      <c r="G154" s="13">
        <f t="shared" si="50"/>
        <v>0.35843373493975905</v>
      </c>
      <c r="H154" s="13">
        <f t="shared" si="50"/>
        <v>0.36363636363636365</v>
      </c>
      <c r="I154" s="13">
        <f t="shared" si="50"/>
        <v>0.35714285714285715</v>
      </c>
      <c r="J154" s="13">
        <f t="shared" si="50"/>
        <v>0.34782608695652173</v>
      </c>
      <c r="K154" s="13">
        <f t="shared" si="50"/>
        <v>0.27439024390243905</v>
      </c>
      <c r="L154" s="13">
        <f t="shared" si="50"/>
        <v>0.37413394919168591</v>
      </c>
      <c r="M154" s="13">
        <f t="shared" si="50"/>
        <v>0.29761904761904762</v>
      </c>
      <c r="N154" s="13">
        <f t="shared" si="50"/>
        <v>0.2857142857142857</v>
      </c>
      <c r="O154" s="13">
        <f t="shared" si="50"/>
        <v>0.3125</v>
      </c>
      <c r="P154" s="13">
        <f t="shared" si="50"/>
        <v>0.46551724137931033</v>
      </c>
      <c r="Q154" s="13">
        <f t="shared" si="50"/>
        <v>0.46153846153846156</v>
      </c>
      <c r="R154" s="13">
        <f t="shared" si="50"/>
        <v>0.46666666666666667</v>
      </c>
      <c r="S154" s="13">
        <f t="shared" si="50"/>
        <v>0.33333333333333331</v>
      </c>
      <c r="T154" s="13">
        <f t="shared" si="50"/>
        <v>0.26315789473684209</v>
      </c>
      <c r="U154" s="13">
        <f t="shared" si="50"/>
        <v>0.37142857142857144</v>
      </c>
      <c r="V154" s="13">
        <f t="shared" si="50"/>
        <v>0.37142857142857144</v>
      </c>
      <c r="W154" s="13">
        <f t="shared" si="50"/>
        <v>0.2</v>
      </c>
      <c r="X154" s="13">
        <f t="shared" si="50"/>
        <v>0.44</v>
      </c>
    </row>
    <row r="155" spans="1:24" x14ac:dyDescent="0.15">
      <c r="A155" s="1">
        <v>3</v>
      </c>
      <c r="B155" s="10" t="s">
        <v>109</v>
      </c>
      <c r="C155" s="13">
        <f t="shared" ref="C155:X155" si="51">C146/C149</f>
        <v>0.27633711507293357</v>
      </c>
      <c r="D155" s="13">
        <f t="shared" si="51"/>
        <v>0.26027397260273971</v>
      </c>
      <c r="E155" s="13">
        <f t="shared" si="51"/>
        <v>0.11764705882352941</v>
      </c>
      <c r="F155" s="13">
        <f t="shared" si="51"/>
        <v>0.30357142857142855</v>
      </c>
      <c r="G155" s="13">
        <f t="shared" si="51"/>
        <v>0.27710843373493976</v>
      </c>
      <c r="H155" s="13">
        <f t="shared" si="51"/>
        <v>0.2878787878787879</v>
      </c>
      <c r="I155" s="13">
        <f t="shared" si="51"/>
        <v>0.27443609022556392</v>
      </c>
      <c r="J155" s="13">
        <f t="shared" si="51"/>
        <v>0.32274247491638797</v>
      </c>
      <c r="K155" s="13">
        <f t="shared" si="51"/>
        <v>0.32317073170731708</v>
      </c>
      <c r="L155" s="13">
        <f t="shared" si="51"/>
        <v>0.32332563510392609</v>
      </c>
      <c r="M155" s="13">
        <f t="shared" si="51"/>
        <v>0.25</v>
      </c>
      <c r="N155" s="13">
        <f t="shared" si="51"/>
        <v>0.2</v>
      </c>
      <c r="O155" s="13">
        <f t="shared" si="51"/>
        <v>0.29166666666666669</v>
      </c>
      <c r="P155" s="13">
        <f t="shared" si="51"/>
        <v>0.1206896551724138</v>
      </c>
      <c r="Q155" s="13">
        <f t="shared" si="51"/>
        <v>0</v>
      </c>
      <c r="R155" s="13">
        <f t="shared" si="51"/>
        <v>0.15555555555555556</v>
      </c>
      <c r="S155" s="13">
        <f t="shared" si="51"/>
        <v>9.2592592592592587E-2</v>
      </c>
      <c r="T155" s="13">
        <f t="shared" si="51"/>
        <v>0.21052631578947367</v>
      </c>
      <c r="U155" s="13">
        <f t="shared" si="51"/>
        <v>2.8571428571428571E-2</v>
      </c>
      <c r="V155" s="13">
        <f t="shared" si="51"/>
        <v>0.11428571428571428</v>
      </c>
      <c r="W155" s="13">
        <f t="shared" si="51"/>
        <v>0.2</v>
      </c>
      <c r="X155" s="13">
        <f t="shared" si="51"/>
        <v>0.08</v>
      </c>
    </row>
    <row r="156" spans="1:24" x14ac:dyDescent="0.15">
      <c r="A156" s="1">
        <v>4</v>
      </c>
      <c r="B156" s="10" t="s">
        <v>110</v>
      </c>
      <c r="C156" s="13">
        <f t="shared" ref="C156:X156" si="52">C147/C149</f>
        <v>0.12722852512155591</v>
      </c>
      <c r="D156" s="13">
        <f t="shared" si="52"/>
        <v>0.26027397260273971</v>
      </c>
      <c r="E156" s="13">
        <f t="shared" si="52"/>
        <v>5.8823529411764705E-2</v>
      </c>
      <c r="F156" s="13">
        <f t="shared" si="52"/>
        <v>0.32142857142857145</v>
      </c>
      <c r="G156" s="13">
        <f t="shared" si="52"/>
        <v>0.13855421686746988</v>
      </c>
      <c r="H156" s="13">
        <f t="shared" si="52"/>
        <v>0.13636363636363635</v>
      </c>
      <c r="I156" s="13">
        <f t="shared" si="52"/>
        <v>0.13909774436090225</v>
      </c>
      <c r="J156" s="13">
        <f t="shared" si="52"/>
        <v>0.12374581939799331</v>
      </c>
      <c r="K156" s="13">
        <f t="shared" si="52"/>
        <v>0.13414634146341464</v>
      </c>
      <c r="L156" s="13">
        <f t="shared" si="52"/>
        <v>0.12009237875288684</v>
      </c>
      <c r="M156" s="13">
        <f t="shared" si="52"/>
        <v>0.11904761904761904</v>
      </c>
      <c r="N156" s="13">
        <f t="shared" si="52"/>
        <v>8.5714285714285715E-2</v>
      </c>
      <c r="O156" s="13">
        <f t="shared" si="52"/>
        <v>0.125</v>
      </c>
      <c r="P156" s="13">
        <f t="shared" si="52"/>
        <v>0.1206896551724138</v>
      </c>
      <c r="Q156" s="13">
        <f t="shared" si="52"/>
        <v>0.15384615384615385</v>
      </c>
      <c r="R156" s="13">
        <f t="shared" si="52"/>
        <v>0.1111111111111111</v>
      </c>
      <c r="S156" s="13">
        <f t="shared" si="52"/>
        <v>0</v>
      </c>
      <c r="T156" s="13">
        <f t="shared" si="52"/>
        <v>0</v>
      </c>
      <c r="U156" s="13">
        <f t="shared" si="52"/>
        <v>0</v>
      </c>
      <c r="V156" s="13">
        <f t="shared" si="52"/>
        <v>2.8571428571428571E-2</v>
      </c>
      <c r="W156" s="13">
        <f t="shared" si="52"/>
        <v>0</v>
      </c>
      <c r="X156" s="13">
        <f t="shared" si="52"/>
        <v>0.04</v>
      </c>
    </row>
    <row r="157" spans="1:24" x14ac:dyDescent="0.15">
      <c r="A157" s="1">
        <v>5</v>
      </c>
      <c r="B157" s="10" t="s">
        <v>41</v>
      </c>
      <c r="C157" s="13">
        <f t="shared" ref="C157:X157" si="53">C148/C149</f>
        <v>2.5121555915721232E-2</v>
      </c>
      <c r="D157" s="13">
        <f t="shared" si="53"/>
        <v>0</v>
      </c>
      <c r="E157" s="13">
        <f t="shared" si="53"/>
        <v>0</v>
      </c>
      <c r="F157" s="13">
        <f t="shared" si="53"/>
        <v>0</v>
      </c>
      <c r="G157" s="13">
        <f t="shared" si="53"/>
        <v>2.1084337349397589E-2</v>
      </c>
      <c r="H157" s="13">
        <f t="shared" si="53"/>
        <v>1.5151515151515152E-2</v>
      </c>
      <c r="I157" s="13">
        <f t="shared" si="53"/>
        <v>2.2556390977443608E-2</v>
      </c>
      <c r="J157" s="13">
        <f t="shared" si="53"/>
        <v>1.5050167224080268E-2</v>
      </c>
      <c r="K157" s="13">
        <f t="shared" si="53"/>
        <v>2.4390243902439025E-2</v>
      </c>
      <c r="L157" s="13">
        <f t="shared" si="53"/>
        <v>1.1547344110854504E-2</v>
      </c>
      <c r="M157" s="13">
        <f t="shared" si="53"/>
        <v>3.5714285714285712E-2</v>
      </c>
      <c r="N157" s="13">
        <f t="shared" si="53"/>
        <v>5.7142857142857141E-2</v>
      </c>
      <c r="O157" s="13">
        <f t="shared" si="53"/>
        <v>2.0833333333333332E-2</v>
      </c>
      <c r="P157" s="13">
        <f t="shared" si="53"/>
        <v>5.1724137931034482E-2</v>
      </c>
      <c r="Q157" s="13">
        <f t="shared" si="53"/>
        <v>7.6923076923076927E-2</v>
      </c>
      <c r="R157" s="13">
        <f t="shared" si="53"/>
        <v>4.4444444444444446E-2</v>
      </c>
      <c r="S157" s="13">
        <f t="shared" si="53"/>
        <v>5.5555555555555552E-2</v>
      </c>
      <c r="T157" s="13">
        <f t="shared" si="53"/>
        <v>0</v>
      </c>
      <c r="U157" s="13">
        <f t="shared" si="53"/>
        <v>8.5714285714285715E-2</v>
      </c>
      <c r="V157" s="13">
        <f t="shared" si="53"/>
        <v>0.17142857142857143</v>
      </c>
      <c r="W157" s="13">
        <f t="shared" si="53"/>
        <v>0.1</v>
      </c>
      <c r="X157" s="13">
        <f t="shared" si="53"/>
        <v>0.2</v>
      </c>
    </row>
    <row r="158" spans="1:24" x14ac:dyDescent="0.15">
      <c r="A158" s="1"/>
      <c r="B158" s="10" t="s">
        <v>42</v>
      </c>
      <c r="C158" s="13">
        <f t="shared" ref="C158:X158" si="54">SUM(C153:C157)</f>
        <v>1</v>
      </c>
      <c r="D158" s="13">
        <f t="shared" si="54"/>
        <v>1</v>
      </c>
      <c r="E158" s="13">
        <f t="shared" si="54"/>
        <v>1</v>
      </c>
      <c r="F158" s="13">
        <f t="shared" si="54"/>
        <v>1</v>
      </c>
      <c r="G158" s="13">
        <f t="shared" si="54"/>
        <v>1</v>
      </c>
      <c r="H158" s="13">
        <f t="shared" si="54"/>
        <v>0.99999999999999989</v>
      </c>
      <c r="I158" s="13">
        <f t="shared" si="54"/>
        <v>1</v>
      </c>
      <c r="J158" s="13">
        <f t="shared" si="54"/>
        <v>1</v>
      </c>
      <c r="K158" s="13">
        <f t="shared" si="54"/>
        <v>1</v>
      </c>
      <c r="L158" s="13">
        <f t="shared" si="54"/>
        <v>0.99999999999999989</v>
      </c>
      <c r="M158" s="13">
        <f t="shared" si="54"/>
        <v>1</v>
      </c>
      <c r="N158" s="13">
        <f t="shared" si="54"/>
        <v>1</v>
      </c>
      <c r="O158" s="13">
        <f t="shared" si="54"/>
        <v>1</v>
      </c>
      <c r="P158" s="13">
        <f t="shared" si="54"/>
        <v>1</v>
      </c>
      <c r="Q158" s="13">
        <f t="shared" si="54"/>
        <v>1</v>
      </c>
      <c r="R158" s="13">
        <f t="shared" si="54"/>
        <v>0.99999999999999989</v>
      </c>
      <c r="S158" s="13">
        <f t="shared" si="54"/>
        <v>1</v>
      </c>
      <c r="T158" s="13">
        <f t="shared" si="54"/>
        <v>1</v>
      </c>
      <c r="U158" s="13">
        <f t="shared" si="54"/>
        <v>1</v>
      </c>
      <c r="V158" s="13">
        <f t="shared" si="54"/>
        <v>1</v>
      </c>
      <c r="W158" s="13">
        <f t="shared" si="54"/>
        <v>0.99999999999999989</v>
      </c>
      <c r="X158" s="13">
        <f t="shared" si="54"/>
        <v>1</v>
      </c>
    </row>
    <row r="160" spans="1:24" x14ac:dyDescent="0.15">
      <c r="A160" s="1" t="s">
        <v>7</v>
      </c>
      <c r="B160" s="2"/>
      <c r="C160" s="1"/>
      <c r="D160" s="1"/>
      <c r="E160" s="1"/>
      <c r="F160" s="1"/>
      <c r="G160" s="1"/>
      <c r="H160" s="1"/>
      <c r="I160" s="1"/>
      <c r="J160" s="1"/>
      <c r="K160" s="1"/>
      <c r="L160" s="1"/>
      <c r="M160" s="1"/>
      <c r="N160" s="1"/>
      <c r="O160" s="1"/>
      <c r="P160" s="1"/>
      <c r="Q160" s="1"/>
      <c r="R160" s="1"/>
      <c r="S160" s="1"/>
      <c r="T160" s="1"/>
      <c r="U160" s="1"/>
      <c r="V160" s="1"/>
      <c r="W160" s="1"/>
      <c r="X160" s="1"/>
    </row>
    <row r="161" spans="1:24" x14ac:dyDescent="0.15">
      <c r="A161" s="1"/>
      <c r="B161" s="2"/>
      <c r="C161" s="1"/>
      <c r="D161" s="1"/>
      <c r="E161" s="1"/>
      <c r="F161" s="1"/>
      <c r="G161" s="1"/>
      <c r="H161" s="1"/>
      <c r="I161" s="1"/>
      <c r="J161" s="1"/>
      <c r="K161" s="1"/>
      <c r="L161" s="1"/>
      <c r="M161" s="1"/>
      <c r="N161" s="1"/>
      <c r="O161" s="1"/>
      <c r="P161" s="1"/>
      <c r="Q161" s="1"/>
      <c r="R161" s="1"/>
      <c r="S161" s="1"/>
      <c r="T161" s="1"/>
      <c r="U161" s="1"/>
      <c r="V161" s="1"/>
      <c r="W161" s="1"/>
      <c r="X161" s="1"/>
    </row>
    <row r="162" spans="1:24" x14ac:dyDescent="0.15">
      <c r="A162" s="1"/>
      <c r="B162" s="2"/>
      <c r="C162" s="1"/>
      <c r="D162" s="1"/>
      <c r="E162" s="1"/>
      <c r="F162" s="1"/>
      <c r="G162" s="1"/>
      <c r="H162" s="1"/>
      <c r="I162" s="1"/>
      <c r="J162" s="1"/>
      <c r="K162" s="1"/>
      <c r="L162" s="1"/>
      <c r="M162" s="1"/>
      <c r="N162" s="1"/>
      <c r="O162" s="1"/>
      <c r="P162" s="1"/>
      <c r="Q162" s="1"/>
      <c r="R162" s="1"/>
      <c r="S162" s="1"/>
      <c r="T162" s="1"/>
      <c r="U162" s="1"/>
      <c r="V162" s="1"/>
      <c r="W162" s="1"/>
      <c r="X162" s="1"/>
    </row>
    <row r="163" spans="1:24" x14ac:dyDescent="0.15">
      <c r="A163" s="1"/>
      <c r="B163" s="2"/>
      <c r="C163" s="4" t="s">
        <v>16</v>
      </c>
      <c r="D163" s="5" t="s">
        <v>18</v>
      </c>
      <c r="E163" s="6"/>
      <c r="F163" s="7"/>
      <c r="G163" s="5" t="s">
        <v>83</v>
      </c>
      <c r="H163" s="6"/>
      <c r="I163" s="7"/>
      <c r="J163" s="5" t="s">
        <v>84</v>
      </c>
      <c r="K163" s="6"/>
      <c r="L163" s="7"/>
      <c r="M163" s="5" t="s">
        <v>85</v>
      </c>
      <c r="N163" s="6"/>
      <c r="O163" s="7"/>
      <c r="P163" s="5" t="s">
        <v>86</v>
      </c>
      <c r="Q163" s="6"/>
      <c r="R163" s="7"/>
      <c r="S163" s="5" t="s">
        <v>87</v>
      </c>
      <c r="T163" s="6"/>
      <c r="U163" s="7"/>
      <c r="V163" s="5" t="s">
        <v>88</v>
      </c>
      <c r="W163" s="6"/>
      <c r="X163" s="7"/>
    </row>
    <row r="164" spans="1:24" x14ac:dyDescent="0.15">
      <c r="A164" s="1"/>
      <c r="B164" s="8" t="s">
        <v>25</v>
      </c>
      <c r="C164" s="9" t="s">
        <v>89</v>
      </c>
      <c r="D164" s="9" t="s">
        <v>30</v>
      </c>
      <c r="E164" s="9" t="s">
        <v>28</v>
      </c>
      <c r="F164" s="9" t="s">
        <v>29</v>
      </c>
      <c r="G164" s="9" t="s">
        <v>31</v>
      </c>
      <c r="H164" s="9" t="s">
        <v>28</v>
      </c>
      <c r="I164" s="9" t="s">
        <v>29</v>
      </c>
      <c r="J164" s="9" t="s">
        <v>32</v>
      </c>
      <c r="K164" s="9" t="s">
        <v>28</v>
      </c>
      <c r="L164" s="9" t="s">
        <v>29</v>
      </c>
      <c r="M164" s="9" t="s">
        <v>33</v>
      </c>
      <c r="N164" s="9" t="s">
        <v>28</v>
      </c>
      <c r="O164" s="9" t="s">
        <v>29</v>
      </c>
      <c r="P164" s="9" t="s">
        <v>34</v>
      </c>
      <c r="Q164" s="9" t="s">
        <v>28</v>
      </c>
      <c r="R164" s="9" t="s">
        <v>29</v>
      </c>
      <c r="S164" s="9" t="s">
        <v>35</v>
      </c>
      <c r="T164" s="9" t="s">
        <v>28</v>
      </c>
      <c r="U164" s="9" t="s">
        <v>29</v>
      </c>
      <c r="V164" s="9" t="s">
        <v>36</v>
      </c>
      <c r="W164" s="9" t="s">
        <v>28</v>
      </c>
      <c r="X164" s="9" t="s">
        <v>29</v>
      </c>
    </row>
    <row r="165" spans="1:24" x14ac:dyDescent="0.15">
      <c r="A165" s="1">
        <v>1</v>
      </c>
      <c r="B165" s="10" t="s">
        <v>125</v>
      </c>
      <c r="C165" s="11">
        <f>D165+G165+J165+M165+P165+S165+V165</f>
        <v>186</v>
      </c>
      <c r="D165" s="11">
        <v>8</v>
      </c>
      <c r="E165" s="11">
        <v>3</v>
      </c>
      <c r="F165" s="11">
        <v>5</v>
      </c>
      <c r="G165" s="11">
        <v>42</v>
      </c>
      <c r="H165" s="11">
        <v>2</v>
      </c>
      <c r="I165" s="11">
        <v>40</v>
      </c>
      <c r="J165" s="11">
        <v>80</v>
      </c>
      <c r="K165" s="11">
        <v>24</v>
      </c>
      <c r="L165" s="11">
        <v>56</v>
      </c>
      <c r="M165" s="11">
        <v>9</v>
      </c>
      <c r="N165" s="11">
        <v>2</v>
      </c>
      <c r="O165" s="11">
        <v>7</v>
      </c>
      <c r="P165" s="11">
        <v>17</v>
      </c>
      <c r="Q165" s="11">
        <v>3</v>
      </c>
      <c r="R165" s="11">
        <v>14</v>
      </c>
      <c r="S165" s="11">
        <v>20</v>
      </c>
      <c r="T165" s="11">
        <v>6</v>
      </c>
      <c r="U165" s="11">
        <v>14</v>
      </c>
      <c r="V165" s="11">
        <v>10</v>
      </c>
      <c r="W165" s="11">
        <v>3</v>
      </c>
      <c r="X165" s="11">
        <v>7</v>
      </c>
    </row>
    <row r="166" spans="1:24" x14ac:dyDescent="0.15">
      <c r="A166" s="1">
        <v>2</v>
      </c>
      <c r="B166" s="10" t="s">
        <v>126</v>
      </c>
      <c r="C166" s="11">
        <f t="shared" ref="C166:C169" si="55">D166+G166+J166+M166+P166+S166+V166</f>
        <v>521</v>
      </c>
      <c r="D166" s="11">
        <v>23</v>
      </c>
      <c r="E166" s="11">
        <v>3</v>
      </c>
      <c r="F166" s="11">
        <v>20</v>
      </c>
      <c r="G166" s="11">
        <v>144</v>
      </c>
      <c r="H166" s="11">
        <v>23</v>
      </c>
      <c r="I166" s="11">
        <v>121</v>
      </c>
      <c r="J166" s="11">
        <v>249</v>
      </c>
      <c r="K166" s="11">
        <v>58</v>
      </c>
      <c r="L166" s="11">
        <v>190</v>
      </c>
      <c r="M166" s="11">
        <v>43</v>
      </c>
      <c r="N166" s="11">
        <v>19</v>
      </c>
      <c r="O166" s="11">
        <v>23</v>
      </c>
      <c r="P166" s="11">
        <v>26</v>
      </c>
      <c r="Q166" s="11">
        <v>7</v>
      </c>
      <c r="R166" s="11">
        <v>19</v>
      </c>
      <c r="S166" s="11">
        <v>23</v>
      </c>
      <c r="T166" s="11">
        <v>7</v>
      </c>
      <c r="U166" s="11">
        <v>16</v>
      </c>
      <c r="V166" s="11">
        <v>13</v>
      </c>
      <c r="W166" s="11">
        <v>3</v>
      </c>
      <c r="X166" s="11">
        <v>10</v>
      </c>
    </row>
    <row r="167" spans="1:24" x14ac:dyDescent="0.15">
      <c r="A167" s="1">
        <v>3</v>
      </c>
      <c r="B167" s="10" t="s">
        <v>127</v>
      </c>
      <c r="C167" s="11">
        <f t="shared" si="55"/>
        <v>438</v>
      </c>
      <c r="D167" s="11">
        <v>34</v>
      </c>
      <c r="E167" s="11">
        <v>10</v>
      </c>
      <c r="F167" s="11">
        <v>24</v>
      </c>
      <c r="G167" s="11">
        <v>124</v>
      </c>
      <c r="H167" s="11">
        <v>35</v>
      </c>
      <c r="I167" s="11">
        <v>89</v>
      </c>
      <c r="J167" s="11">
        <v>235</v>
      </c>
      <c r="K167" s="11">
        <v>66</v>
      </c>
      <c r="L167" s="11">
        <v>169</v>
      </c>
      <c r="M167" s="11">
        <v>25</v>
      </c>
      <c r="N167" s="11">
        <v>11</v>
      </c>
      <c r="O167" s="11">
        <v>14</v>
      </c>
      <c r="P167" s="11">
        <v>9</v>
      </c>
      <c r="Q167" s="11">
        <v>1</v>
      </c>
      <c r="R167" s="11">
        <v>8</v>
      </c>
      <c r="S167" s="11">
        <v>6</v>
      </c>
      <c r="T167" s="11">
        <v>5</v>
      </c>
      <c r="U167" s="11">
        <v>1</v>
      </c>
      <c r="V167" s="11">
        <v>5</v>
      </c>
      <c r="W167" s="11">
        <v>3</v>
      </c>
      <c r="X167" s="11">
        <v>2</v>
      </c>
    </row>
    <row r="168" spans="1:24" x14ac:dyDescent="0.15">
      <c r="A168" s="1">
        <v>4</v>
      </c>
      <c r="B168" s="10" t="s">
        <v>128</v>
      </c>
      <c r="C168" s="11">
        <f t="shared" si="55"/>
        <v>53</v>
      </c>
      <c r="D168" s="11">
        <v>8</v>
      </c>
      <c r="E168" s="11">
        <v>1</v>
      </c>
      <c r="F168" s="11">
        <v>7</v>
      </c>
      <c r="G168" s="11">
        <v>14</v>
      </c>
      <c r="H168" s="11">
        <v>5</v>
      </c>
      <c r="I168" s="11">
        <v>9</v>
      </c>
      <c r="J168" s="11">
        <v>25</v>
      </c>
      <c r="K168" s="11">
        <v>12</v>
      </c>
      <c r="L168" s="11">
        <v>13</v>
      </c>
      <c r="M168" s="11">
        <v>4</v>
      </c>
      <c r="N168" s="11">
        <v>1</v>
      </c>
      <c r="O168" s="11">
        <v>3</v>
      </c>
      <c r="P168" s="11">
        <v>2</v>
      </c>
      <c r="Q168" s="11">
        <v>1</v>
      </c>
      <c r="R168" s="11">
        <v>1</v>
      </c>
      <c r="S168" s="11">
        <v>0</v>
      </c>
      <c r="T168" s="11">
        <v>0</v>
      </c>
      <c r="U168" s="11">
        <v>0</v>
      </c>
      <c r="V168" s="11">
        <v>0</v>
      </c>
      <c r="W168" s="11">
        <v>0</v>
      </c>
      <c r="X168" s="11">
        <v>0</v>
      </c>
    </row>
    <row r="169" spans="1:24" x14ac:dyDescent="0.15">
      <c r="A169" s="1">
        <v>5</v>
      </c>
      <c r="B169" s="10" t="s">
        <v>41</v>
      </c>
      <c r="C169" s="11">
        <f t="shared" si="55"/>
        <v>36</v>
      </c>
      <c r="D169" s="11">
        <v>0</v>
      </c>
      <c r="E169" s="11">
        <v>0</v>
      </c>
      <c r="F169" s="11">
        <v>0</v>
      </c>
      <c r="G169" s="11">
        <v>8</v>
      </c>
      <c r="H169" s="11">
        <v>1</v>
      </c>
      <c r="I169" s="11">
        <v>7</v>
      </c>
      <c r="J169" s="11">
        <v>9</v>
      </c>
      <c r="K169" s="11">
        <v>4</v>
      </c>
      <c r="L169" s="11">
        <v>5</v>
      </c>
      <c r="M169" s="11">
        <v>3</v>
      </c>
      <c r="N169" s="11">
        <v>2</v>
      </c>
      <c r="O169" s="11">
        <v>1</v>
      </c>
      <c r="P169" s="11">
        <v>4</v>
      </c>
      <c r="Q169" s="11">
        <v>1</v>
      </c>
      <c r="R169" s="11">
        <v>3</v>
      </c>
      <c r="S169" s="11">
        <v>5</v>
      </c>
      <c r="T169" s="11">
        <v>1</v>
      </c>
      <c r="U169" s="11">
        <v>4</v>
      </c>
      <c r="V169" s="11">
        <v>7</v>
      </c>
      <c r="W169" s="11">
        <v>1</v>
      </c>
      <c r="X169" s="11">
        <v>6</v>
      </c>
    </row>
    <row r="170" spans="1:24" x14ac:dyDescent="0.15">
      <c r="A170" s="1"/>
      <c r="B170" s="10" t="s">
        <v>42</v>
      </c>
      <c r="C170" s="11">
        <f t="shared" ref="C170:X170" si="56">SUM(C165:C169)</f>
        <v>1234</v>
      </c>
      <c r="D170" s="11">
        <f t="shared" si="56"/>
        <v>73</v>
      </c>
      <c r="E170" s="11">
        <f t="shared" si="56"/>
        <v>17</v>
      </c>
      <c r="F170" s="11">
        <f t="shared" si="56"/>
        <v>56</v>
      </c>
      <c r="G170" s="11">
        <f t="shared" si="56"/>
        <v>332</v>
      </c>
      <c r="H170" s="11">
        <f t="shared" si="56"/>
        <v>66</v>
      </c>
      <c r="I170" s="11">
        <f t="shared" si="56"/>
        <v>266</v>
      </c>
      <c r="J170" s="11">
        <f t="shared" si="56"/>
        <v>598</v>
      </c>
      <c r="K170" s="11">
        <f t="shared" si="56"/>
        <v>164</v>
      </c>
      <c r="L170" s="11">
        <f t="shared" si="56"/>
        <v>433</v>
      </c>
      <c r="M170" s="11">
        <f t="shared" si="56"/>
        <v>84</v>
      </c>
      <c r="N170" s="11">
        <f t="shared" si="56"/>
        <v>35</v>
      </c>
      <c r="O170" s="11">
        <f t="shared" si="56"/>
        <v>48</v>
      </c>
      <c r="P170" s="11">
        <f t="shared" si="56"/>
        <v>58</v>
      </c>
      <c r="Q170" s="11">
        <f t="shared" si="56"/>
        <v>13</v>
      </c>
      <c r="R170" s="11">
        <f t="shared" si="56"/>
        <v>45</v>
      </c>
      <c r="S170" s="11">
        <f t="shared" si="56"/>
        <v>54</v>
      </c>
      <c r="T170" s="11">
        <f t="shared" si="56"/>
        <v>19</v>
      </c>
      <c r="U170" s="11">
        <f t="shared" si="56"/>
        <v>35</v>
      </c>
      <c r="V170" s="11">
        <f t="shared" si="56"/>
        <v>35</v>
      </c>
      <c r="W170" s="11">
        <f t="shared" si="56"/>
        <v>10</v>
      </c>
      <c r="X170" s="11">
        <f t="shared" si="56"/>
        <v>25</v>
      </c>
    </row>
    <row r="171" spans="1:24" x14ac:dyDescent="0.15">
      <c r="A171" s="1"/>
      <c r="B171" s="2"/>
      <c r="C171" s="12"/>
      <c r="D171" s="12"/>
      <c r="E171" s="12"/>
      <c r="F171" s="12"/>
      <c r="G171" s="12"/>
      <c r="H171" s="12"/>
      <c r="I171" s="12"/>
      <c r="J171" s="12"/>
      <c r="K171" s="12"/>
      <c r="L171" s="12"/>
      <c r="M171" s="12"/>
      <c r="N171" s="12"/>
      <c r="O171" s="12"/>
      <c r="P171" s="12"/>
      <c r="Q171" s="12"/>
      <c r="R171" s="12"/>
      <c r="S171" s="12"/>
      <c r="T171" s="12"/>
      <c r="U171" s="12"/>
      <c r="V171" s="12"/>
      <c r="W171" s="12"/>
      <c r="X171" s="12"/>
    </row>
    <row r="172" spans="1:24" x14ac:dyDescent="0.15">
      <c r="A172" s="1"/>
      <c r="B172" s="1"/>
      <c r="C172" s="4" t="s">
        <v>16</v>
      </c>
      <c r="D172" s="5" t="s">
        <v>18</v>
      </c>
      <c r="E172" s="6"/>
      <c r="F172" s="7"/>
      <c r="G172" s="5" t="s">
        <v>83</v>
      </c>
      <c r="H172" s="6"/>
      <c r="I172" s="7"/>
      <c r="J172" s="5" t="s">
        <v>84</v>
      </c>
      <c r="K172" s="6"/>
      <c r="L172" s="7"/>
      <c r="M172" s="5" t="s">
        <v>85</v>
      </c>
      <c r="N172" s="6"/>
      <c r="O172" s="7"/>
      <c r="P172" s="5" t="s">
        <v>86</v>
      </c>
      <c r="Q172" s="6"/>
      <c r="R172" s="7"/>
      <c r="S172" s="5" t="s">
        <v>87</v>
      </c>
      <c r="T172" s="6"/>
      <c r="U172" s="7"/>
      <c r="V172" s="5" t="s">
        <v>88</v>
      </c>
      <c r="W172" s="6"/>
      <c r="X172" s="7"/>
    </row>
    <row r="173" spans="1:24" x14ac:dyDescent="0.15">
      <c r="A173" s="1"/>
      <c r="B173" s="8" t="s">
        <v>49</v>
      </c>
      <c r="C173" s="9" t="s">
        <v>124</v>
      </c>
      <c r="D173" s="9" t="s">
        <v>54</v>
      </c>
      <c r="E173" s="9" t="s">
        <v>55</v>
      </c>
      <c r="F173" s="9" t="s">
        <v>56</v>
      </c>
      <c r="G173" s="9" t="s">
        <v>57</v>
      </c>
      <c r="H173" s="9" t="s">
        <v>58</v>
      </c>
      <c r="I173" s="9" t="s">
        <v>59</v>
      </c>
      <c r="J173" s="9" t="s">
        <v>60</v>
      </c>
      <c r="K173" s="9" t="s">
        <v>61</v>
      </c>
      <c r="L173" s="9" t="s">
        <v>62</v>
      </c>
      <c r="M173" s="9" t="s">
        <v>63</v>
      </c>
      <c r="N173" s="9" t="s">
        <v>52</v>
      </c>
      <c r="O173" s="9" t="s">
        <v>64</v>
      </c>
      <c r="P173" s="9" t="s">
        <v>65</v>
      </c>
      <c r="Q173" s="9" t="s">
        <v>66</v>
      </c>
      <c r="R173" s="9" t="s">
        <v>67</v>
      </c>
      <c r="S173" s="9" t="s">
        <v>68</v>
      </c>
      <c r="T173" s="9" t="s">
        <v>69</v>
      </c>
      <c r="U173" s="9" t="s">
        <v>70</v>
      </c>
      <c r="V173" s="9" t="s">
        <v>71</v>
      </c>
      <c r="W173" s="9" t="s">
        <v>72</v>
      </c>
      <c r="X173" s="9" t="s">
        <v>73</v>
      </c>
    </row>
    <row r="174" spans="1:24" x14ac:dyDescent="0.15">
      <c r="A174" s="1">
        <v>1</v>
      </c>
      <c r="B174" s="10" t="s">
        <v>125</v>
      </c>
      <c r="C174" s="13">
        <f t="shared" ref="C174:X174" si="57">C165/C170</f>
        <v>0.1507293354943274</v>
      </c>
      <c r="D174" s="13">
        <f t="shared" si="57"/>
        <v>0.1095890410958904</v>
      </c>
      <c r="E174" s="13">
        <f t="shared" si="57"/>
        <v>0.17647058823529413</v>
      </c>
      <c r="F174" s="13">
        <f t="shared" si="57"/>
        <v>8.9285714285714288E-2</v>
      </c>
      <c r="G174" s="13">
        <f t="shared" si="57"/>
        <v>0.12650602409638553</v>
      </c>
      <c r="H174" s="13">
        <f t="shared" si="57"/>
        <v>3.0303030303030304E-2</v>
      </c>
      <c r="I174" s="13">
        <f t="shared" si="57"/>
        <v>0.15037593984962405</v>
      </c>
      <c r="J174" s="13">
        <f t="shared" si="57"/>
        <v>0.13377926421404682</v>
      </c>
      <c r="K174" s="13">
        <f t="shared" si="57"/>
        <v>0.14634146341463414</v>
      </c>
      <c r="L174" s="13">
        <f t="shared" si="57"/>
        <v>0.12933025404157045</v>
      </c>
      <c r="M174" s="13">
        <f t="shared" si="57"/>
        <v>0.10714285714285714</v>
      </c>
      <c r="N174" s="13">
        <f t="shared" si="57"/>
        <v>5.7142857142857141E-2</v>
      </c>
      <c r="O174" s="13">
        <f t="shared" si="57"/>
        <v>0.14583333333333334</v>
      </c>
      <c r="P174" s="13">
        <f t="shared" si="57"/>
        <v>0.29310344827586204</v>
      </c>
      <c r="Q174" s="13">
        <f t="shared" si="57"/>
        <v>0.23076923076923078</v>
      </c>
      <c r="R174" s="13">
        <f t="shared" si="57"/>
        <v>0.31111111111111112</v>
      </c>
      <c r="S174" s="13">
        <f t="shared" si="57"/>
        <v>0.37037037037037035</v>
      </c>
      <c r="T174" s="13">
        <f t="shared" si="57"/>
        <v>0.31578947368421051</v>
      </c>
      <c r="U174" s="13">
        <f t="shared" si="57"/>
        <v>0.4</v>
      </c>
      <c r="V174" s="13">
        <f t="shared" si="57"/>
        <v>0.2857142857142857</v>
      </c>
      <c r="W174" s="13">
        <f t="shared" si="57"/>
        <v>0.3</v>
      </c>
      <c r="X174" s="13">
        <f t="shared" si="57"/>
        <v>0.28000000000000003</v>
      </c>
    </row>
    <row r="175" spans="1:24" x14ac:dyDescent="0.15">
      <c r="A175" s="1">
        <v>2</v>
      </c>
      <c r="B175" s="10" t="s">
        <v>126</v>
      </c>
      <c r="C175" s="13">
        <f t="shared" ref="C175:X175" si="58">C166/C170</f>
        <v>0.42220421393841168</v>
      </c>
      <c r="D175" s="13">
        <f t="shared" si="58"/>
        <v>0.31506849315068491</v>
      </c>
      <c r="E175" s="13">
        <f t="shared" si="58"/>
        <v>0.17647058823529413</v>
      </c>
      <c r="F175" s="13">
        <f t="shared" si="58"/>
        <v>0.35714285714285715</v>
      </c>
      <c r="G175" s="13">
        <f t="shared" si="58"/>
        <v>0.43373493975903615</v>
      </c>
      <c r="H175" s="13">
        <f t="shared" si="58"/>
        <v>0.34848484848484851</v>
      </c>
      <c r="I175" s="13">
        <f t="shared" si="58"/>
        <v>0.45488721804511278</v>
      </c>
      <c r="J175" s="13">
        <f t="shared" si="58"/>
        <v>0.41638795986622074</v>
      </c>
      <c r="K175" s="13">
        <f t="shared" si="58"/>
        <v>0.35365853658536583</v>
      </c>
      <c r="L175" s="13">
        <f t="shared" si="58"/>
        <v>0.43879907621247111</v>
      </c>
      <c r="M175" s="13">
        <f t="shared" si="58"/>
        <v>0.51190476190476186</v>
      </c>
      <c r="N175" s="13">
        <f t="shared" si="58"/>
        <v>0.54285714285714282</v>
      </c>
      <c r="O175" s="13">
        <f t="shared" si="58"/>
        <v>0.47916666666666669</v>
      </c>
      <c r="P175" s="13">
        <f t="shared" si="58"/>
        <v>0.44827586206896552</v>
      </c>
      <c r="Q175" s="13">
        <f t="shared" si="58"/>
        <v>0.53846153846153844</v>
      </c>
      <c r="R175" s="13">
        <f t="shared" si="58"/>
        <v>0.42222222222222222</v>
      </c>
      <c r="S175" s="13">
        <f t="shared" si="58"/>
        <v>0.42592592592592593</v>
      </c>
      <c r="T175" s="13">
        <f t="shared" si="58"/>
        <v>0.36842105263157893</v>
      </c>
      <c r="U175" s="13">
        <f t="shared" si="58"/>
        <v>0.45714285714285713</v>
      </c>
      <c r="V175" s="13">
        <f t="shared" si="58"/>
        <v>0.37142857142857144</v>
      </c>
      <c r="W175" s="13">
        <f t="shared" si="58"/>
        <v>0.3</v>
      </c>
      <c r="X175" s="13">
        <f t="shared" si="58"/>
        <v>0.4</v>
      </c>
    </row>
    <row r="176" spans="1:24" x14ac:dyDescent="0.15">
      <c r="A176" s="1">
        <v>3</v>
      </c>
      <c r="B176" s="10" t="s">
        <v>127</v>
      </c>
      <c r="C176" s="13">
        <f t="shared" ref="C176:X176" si="59">C167/C170</f>
        <v>0.35494327390599678</v>
      </c>
      <c r="D176" s="13">
        <f t="shared" si="59"/>
        <v>0.46575342465753422</v>
      </c>
      <c r="E176" s="13">
        <f t="shared" si="59"/>
        <v>0.58823529411764708</v>
      </c>
      <c r="F176" s="13">
        <f t="shared" si="59"/>
        <v>0.42857142857142855</v>
      </c>
      <c r="G176" s="13">
        <f t="shared" si="59"/>
        <v>0.37349397590361444</v>
      </c>
      <c r="H176" s="13">
        <f t="shared" si="59"/>
        <v>0.53030303030303028</v>
      </c>
      <c r="I176" s="13">
        <f t="shared" si="59"/>
        <v>0.33458646616541354</v>
      </c>
      <c r="J176" s="13">
        <f t="shared" si="59"/>
        <v>0.39297658862876256</v>
      </c>
      <c r="K176" s="13">
        <f t="shared" si="59"/>
        <v>0.40243902439024393</v>
      </c>
      <c r="L176" s="13">
        <f t="shared" si="59"/>
        <v>0.39030023094688221</v>
      </c>
      <c r="M176" s="13">
        <f t="shared" si="59"/>
        <v>0.29761904761904762</v>
      </c>
      <c r="N176" s="13">
        <f t="shared" si="59"/>
        <v>0.31428571428571428</v>
      </c>
      <c r="O176" s="13">
        <f t="shared" si="59"/>
        <v>0.29166666666666669</v>
      </c>
      <c r="P176" s="13">
        <f t="shared" si="59"/>
        <v>0.15517241379310345</v>
      </c>
      <c r="Q176" s="13">
        <f t="shared" si="59"/>
        <v>7.6923076923076927E-2</v>
      </c>
      <c r="R176" s="13">
        <f t="shared" si="59"/>
        <v>0.17777777777777778</v>
      </c>
      <c r="S176" s="13">
        <f t="shared" si="59"/>
        <v>0.1111111111111111</v>
      </c>
      <c r="T176" s="13">
        <f t="shared" si="59"/>
        <v>0.26315789473684209</v>
      </c>
      <c r="U176" s="13">
        <f t="shared" si="59"/>
        <v>2.8571428571428571E-2</v>
      </c>
      <c r="V176" s="13">
        <f t="shared" si="59"/>
        <v>0.14285714285714285</v>
      </c>
      <c r="W176" s="13">
        <f t="shared" si="59"/>
        <v>0.3</v>
      </c>
      <c r="X176" s="13">
        <f t="shared" si="59"/>
        <v>0.08</v>
      </c>
    </row>
    <row r="177" spans="1:33" x14ac:dyDescent="0.15">
      <c r="A177" s="1">
        <v>4</v>
      </c>
      <c r="B177" s="10" t="s">
        <v>128</v>
      </c>
      <c r="C177" s="13">
        <f t="shared" ref="C177:X177" si="60">C168/C170</f>
        <v>4.2949756888168558E-2</v>
      </c>
      <c r="D177" s="13">
        <f t="shared" si="60"/>
        <v>0.1095890410958904</v>
      </c>
      <c r="E177" s="13">
        <f t="shared" si="60"/>
        <v>5.8823529411764705E-2</v>
      </c>
      <c r="F177" s="13">
        <f t="shared" si="60"/>
        <v>0.125</v>
      </c>
      <c r="G177" s="13">
        <f t="shared" si="60"/>
        <v>4.2168674698795178E-2</v>
      </c>
      <c r="H177" s="13">
        <f t="shared" si="60"/>
        <v>7.575757575757576E-2</v>
      </c>
      <c r="I177" s="13">
        <f t="shared" si="60"/>
        <v>3.3834586466165412E-2</v>
      </c>
      <c r="J177" s="13">
        <f t="shared" si="60"/>
        <v>4.1806020066889632E-2</v>
      </c>
      <c r="K177" s="13">
        <f t="shared" si="60"/>
        <v>7.3170731707317069E-2</v>
      </c>
      <c r="L177" s="13">
        <f t="shared" si="60"/>
        <v>3.0023094688221709E-2</v>
      </c>
      <c r="M177" s="13">
        <f t="shared" si="60"/>
        <v>4.7619047619047616E-2</v>
      </c>
      <c r="N177" s="13">
        <f t="shared" si="60"/>
        <v>2.8571428571428571E-2</v>
      </c>
      <c r="O177" s="13">
        <f t="shared" si="60"/>
        <v>6.25E-2</v>
      </c>
      <c r="P177" s="13">
        <f t="shared" si="60"/>
        <v>3.4482758620689655E-2</v>
      </c>
      <c r="Q177" s="13">
        <f t="shared" si="60"/>
        <v>7.6923076923076927E-2</v>
      </c>
      <c r="R177" s="13">
        <f t="shared" si="60"/>
        <v>2.2222222222222223E-2</v>
      </c>
      <c r="S177" s="13">
        <f t="shared" si="60"/>
        <v>0</v>
      </c>
      <c r="T177" s="13">
        <f t="shared" si="60"/>
        <v>0</v>
      </c>
      <c r="U177" s="13">
        <f t="shared" si="60"/>
        <v>0</v>
      </c>
      <c r="V177" s="13">
        <f t="shared" si="60"/>
        <v>0</v>
      </c>
      <c r="W177" s="13">
        <f t="shared" si="60"/>
        <v>0</v>
      </c>
      <c r="X177" s="13">
        <f t="shared" si="60"/>
        <v>0</v>
      </c>
    </row>
    <row r="178" spans="1:33" x14ac:dyDescent="0.15">
      <c r="A178" s="1">
        <v>5</v>
      </c>
      <c r="B178" s="10" t="s">
        <v>41</v>
      </c>
      <c r="C178" s="13">
        <f t="shared" ref="C178:X178" si="61">C169/C170</f>
        <v>2.9173419773095625E-2</v>
      </c>
      <c r="D178" s="13">
        <f t="shared" si="61"/>
        <v>0</v>
      </c>
      <c r="E178" s="13">
        <f t="shared" si="61"/>
        <v>0</v>
      </c>
      <c r="F178" s="13">
        <f t="shared" si="61"/>
        <v>0</v>
      </c>
      <c r="G178" s="13">
        <f t="shared" si="61"/>
        <v>2.4096385542168676E-2</v>
      </c>
      <c r="H178" s="13">
        <f t="shared" si="61"/>
        <v>1.5151515151515152E-2</v>
      </c>
      <c r="I178" s="13">
        <f t="shared" si="61"/>
        <v>2.6315789473684209E-2</v>
      </c>
      <c r="J178" s="13">
        <f t="shared" si="61"/>
        <v>1.5050167224080268E-2</v>
      </c>
      <c r="K178" s="13">
        <f t="shared" si="61"/>
        <v>2.4390243902439025E-2</v>
      </c>
      <c r="L178" s="13">
        <f t="shared" si="61"/>
        <v>1.1547344110854504E-2</v>
      </c>
      <c r="M178" s="13">
        <f t="shared" si="61"/>
        <v>3.5714285714285712E-2</v>
      </c>
      <c r="N178" s="13">
        <f t="shared" si="61"/>
        <v>5.7142857142857141E-2</v>
      </c>
      <c r="O178" s="13">
        <f t="shared" si="61"/>
        <v>2.0833333333333332E-2</v>
      </c>
      <c r="P178" s="13">
        <f t="shared" si="61"/>
        <v>6.8965517241379309E-2</v>
      </c>
      <c r="Q178" s="13">
        <f t="shared" si="61"/>
        <v>7.6923076923076927E-2</v>
      </c>
      <c r="R178" s="13">
        <f t="shared" si="61"/>
        <v>6.6666666666666666E-2</v>
      </c>
      <c r="S178" s="13">
        <f t="shared" si="61"/>
        <v>9.2592592592592587E-2</v>
      </c>
      <c r="T178" s="13">
        <f t="shared" si="61"/>
        <v>5.2631578947368418E-2</v>
      </c>
      <c r="U178" s="13">
        <f t="shared" si="61"/>
        <v>0.11428571428571428</v>
      </c>
      <c r="V178" s="13">
        <f t="shared" si="61"/>
        <v>0.2</v>
      </c>
      <c r="W178" s="13">
        <f t="shared" si="61"/>
        <v>0.1</v>
      </c>
      <c r="X178" s="13">
        <f t="shared" si="61"/>
        <v>0.24</v>
      </c>
    </row>
    <row r="179" spans="1:33" x14ac:dyDescent="0.15">
      <c r="A179" s="1"/>
      <c r="B179" s="10" t="s">
        <v>42</v>
      </c>
      <c r="C179" s="13">
        <f t="shared" ref="C179:X179" si="62">SUM(C174:C178)</f>
        <v>1.0000000000000002</v>
      </c>
      <c r="D179" s="13">
        <f t="shared" si="62"/>
        <v>1</v>
      </c>
      <c r="E179" s="13">
        <f t="shared" si="62"/>
        <v>1</v>
      </c>
      <c r="F179" s="13">
        <f t="shared" si="62"/>
        <v>1</v>
      </c>
      <c r="G179" s="13">
        <f t="shared" si="62"/>
        <v>0.99999999999999989</v>
      </c>
      <c r="H179" s="13">
        <f t="shared" si="62"/>
        <v>1</v>
      </c>
      <c r="I179" s="13">
        <f t="shared" si="62"/>
        <v>1</v>
      </c>
      <c r="J179" s="13">
        <f t="shared" si="62"/>
        <v>1</v>
      </c>
      <c r="K179" s="13">
        <f t="shared" si="62"/>
        <v>1</v>
      </c>
      <c r="L179" s="13">
        <f t="shared" si="62"/>
        <v>0.99999999999999989</v>
      </c>
      <c r="M179" s="13">
        <f t="shared" si="62"/>
        <v>0.99999999999999989</v>
      </c>
      <c r="N179" s="13">
        <f t="shared" si="62"/>
        <v>1</v>
      </c>
      <c r="O179" s="13">
        <f t="shared" si="62"/>
        <v>1</v>
      </c>
      <c r="P179" s="13">
        <f t="shared" si="62"/>
        <v>1</v>
      </c>
      <c r="Q179" s="13">
        <f t="shared" si="62"/>
        <v>0.99999999999999978</v>
      </c>
      <c r="R179" s="13">
        <f t="shared" si="62"/>
        <v>1.0000000000000002</v>
      </c>
      <c r="S179" s="13">
        <f t="shared" si="62"/>
        <v>1</v>
      </c>
      <c r="T179" s="13">
        <f t="shared" si="62"/>
        <v>0.99999999999999978</v>
      </c>
      <c r="U179" s="13">
        <f t="shared" si="62"/>
        <v>1</v>
      </c>
      <c r="V179" s="13">
        <f t="shared" si="62"/>
        <v>1</v>
      </c>
      <c r="W179" s="13">
        <f t="shared" si="62"/>
        <v>0.99999999999999989</v>
      </c>
      <c r="X179" s="13">
        <f t="shared" si="62"/>
        <v>1</v>
      </c>
    </row>
    <row r="181" spans="1:33" x14ac:dyDescent="0.15">
      <c r="A181" s="1" t="s">
        <v>8</v>
      </c>
      <c r="B181" s="2"/>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x14ac:dyDescent="0.15">
      <c r="A182" s="1"/>
      <c r="B182" s="2"/>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x14ac:dyDescent="0.15">
      <c r="A183" s="1"/>
      <c r="B183" s="2"/>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x14ac:dyDescent="0.15">
      <c r="A184" s="1"/>
      <c r="B184" s="2"/>
      <c r="C184" s="4" t="s">
        <v>16</v>
      </c>
      <c r="D184" s="5" t="s">
        <v>79</v>
      </c>
      <c r="E184" s="6"/>
      <c r="F184" s="7"/>
      <c r="G184" s="5" t="s">
        <v>81</v>
      </c>
      <c r="H184" s="6"/>
      <c r="I184" s="7"/>
      <c r="J184" s="5" t="s">
        <v>82</v>
      </c>
      <c r="K184" s="6"/>
      <c r="L184" s="7"/>
      <c r="M184" s="5" t="s">
        <v>18</v>
      </c>
      <c r="N184" s="6"/>
      <c r="O184" s="7"/>
      <c r="P184" s="5" t="s">
        <v>83</v>
      </c>
      <c r="Q184" s="6"/>
      <c r="R184" s="7"/>
      <c r="S184" s="5" t="s">
        <v>84</v>
      </c>
      <c r="T184" s="6"/>
      <c r="U184" s="7"/>
      <c r="V184" s="5" t="s">
        <v>85</v>
      </c>
      <c r="W184" s="6"/>
      <c r="X184" s="7"/>
      <c r="Y184" s="5" t="s">
        <v>86</v>
      </c>
      <c r="Z184" s="6"/>
      <c r="AA184" s="7"/>
      <c r="AB184" s="5" t="s">
        <v>87</v>
      </c>
      <c r="AC184" s="6"/>
      <c r="AD184" s="7"/>
      <c r="AE184" s="5" t="s">
        <v>88</v>
      </c>
      <c r="AF184" s="6"/>
      <c r="AG184" s="7"/>
    </row>
    <row r="185" spans="1:33" x14ac:dyDescent="0.15">
      <c r="A185" s="1"/>
      <c r="B185" s="8" t="s">
        <v>25</v>
      </c>
      <c r="C185" s="9" t="s">
        <v>89</v>
      </c>
      <c r="D185" s="9" t="s">
        <v>90</v>
      </c>
      <c r="E185" s="9" t="s">
        <v>28</v>
      </c>
      <c r="F185" s="9" t="s">
        <v>29</v>
      </c>
      <c r="G185" s="9" t="s">
        <v>92</v>
      </c>
      <c r="H185" s="9" t="s">
        <v>28</v>
      </c>
      <c r="I185" s="9" t="s">
        <v>29</v>
      </c>
      <c r="J185" s="9" t="s">
        <v>27</v>
      </c>
      <c r="K185" s="9" t="s">
        <v>28</v>
      </c>
      <c r="L185" s="9" t="s">
        <v>29</v>
      </c>
      <c r="M185" s="9" t="s">
        <v>30</v>
      </c>
      <c r="N185" s="9" t="s">
        <v>28</v>
      </c>
      <c r="O185" s="9" t="s">
        <v>29</v>
      </c>
      <c r="P185" s="9" t="s">
        <v>31</v>
      </c>
      <c r="Q185" s="9" t="s">
        <v>28</v>
      </c>
      <c r="R185" s="9" t="s">
        <v>29</v>
      </c>
      <c r="S185" s="9" t="s">
        <v>32</v>
      </c>
      <c r="T185" s="9" t="s">
        <v>28</v>
      </c>
      <c r="U185" s="9" t="s">
        <v>29</v>
      </c>
      <c r="V185" s="9" t="s">
        <v>33</v>
      </c>
      <c r="W185" s="9" t="s">
        <v>28</v>
      </c>
      <c r="X185" s="9" t="s">
        <v>29</v>
      </c>
      <c r="Y185" s="9" t="s">
        <v>34</v>
      </c>
      <c r="Z185" s="9" t="s">
        <v>28</v>
      </c>
      <c r="AA185" s="9" t="s">
        <v>29</v>
      </c>
      <c r="AB185" s="9" t="s">
        <v>35</v>
      </c>
      <c r="AC185" s="9" t="s">
        <v>28</v>
      </c>
      <c r="AD185" s="9" t="s">
        <v>29</v>
      </c>
      <c r="AE185" s="9" t="s">
        <v>36</v>
      </c>
      <c r="AF185" s="9" t="s">
        <v>28</v>
      </c>
      <c r="AG185" s="9" t="s">
        <v>29</v>
      </c>
    </row>
    <row r="186" spans="1:33" x14ac:dyDescent="0.15">
      <c r="A186" s="1">
        <v>1</v>
      </c>
      <c r="B186" s="10" t="s">
        <v>129</v>
      </c>
      <c r="C186" s="11">
        <f>D186+G186+J186+M186+P186+S186+V186+Y186+AB186+AE186</f>
        <v>1240</v>
      </c>
      <c r="D186" s="11">
        <v>191</v>
      </c>
      <c r="E186" s="11">
        <v>95</v>
      </c>
      <c r="F186" s="11">
        <v>96</v>
      </c>
      <c r="G186" s="11">
        <v>166</v>
      </c>
      <c r="H186" s="11">
        <v>87</v>
      </c>
      <c r="I186" s="11">
        <v>79</v>
      </c>
      <c r="J186" s="11">
        <v>53</v>
      </c>
      <c r="K186" s="11">
        <v>28</v>
      </c>
      <c r="L186" s="11">
        <v>25</v>
      </c>
      <c r="M186" s="11">
        <v>56</v>
      </c>
      <c r="N186" s="11">
        <v>13</v>
      </c>
      <c r="O186" s="11">
        <v>43</v>
      </c>
      <c r="P186" s="11">
        <v>233</v>
      </c>
      <c r="Q186" s="11">
        <v>41</v>
      </c>
      <c r="R186" s="11">
        <v>192</v>
      </c>
      <c r="S186" s="11">
        <v>423</v>
      </c>
      <c r="T186" s="11">
        <v>108</v>
      </c>
      <c r="U186" s="11">
        <v>314</v>
      </c>
      <c r="V186" s="11">
        <v>48</v>
      </c>
      <c r="W186" s="11">
        <v>21</v>
      </c>
      <c r="X186" s="11">
        <v>26</v>
      </c>
      <c r="Y186" s="11">
        <v>31</v>
      </c>
      <c r="Z186" s="11">
        <v>7</v>
      </c>
      <c r="AA186" s="11">
        <v>24</v>
      </c>
      <c r="AB186" s="11">
        <v>29</v>
      </c>
      <c r="AC186" s="11">
        <v>10</v>
      </c>
      <c r="AD186" s="11">
        <v>19</v>
      </c>
      <c r="AE186" s="11">
        <v>10</v>
      </c>
      <c r="AF186" s="11">
        <v>5</v>
      </c>
      <c r="AG186" s="11">
        <v>5</v>
      </c>
    </row>
    <row r="187" spans="1:33" x14ac:dyDescent="0.15">
      <c r="A187" s="1">
        <v>2</v>
      </c>
      <c r="B187" s="10" t="s">
        <v>130</v>
      </c>
      <c r="C187" s="11">
        <f>D187+G187+J187+M187+P187+S187+V187+Y187+AB187+AE187</f>
        <v>476</v>
      </c>
      <c r="D187" s="11">
        <v>60</v>
      </c>
      <c r="E187" s="11">
        <v>32</v>
      </c>
      <c r="F187" s="11">
        <v>27</v>
      </c>
      <c r="G187" s="11">
        <v>44</v>
      </c>
      <c r="H187" s="11">
        <v>17</v>
      </c>
      <c r="I187" s="11">
        <v>27</v>
      </c>
      <c r="J187" s="11">
        <v>12</v>
      </c>
      <c r="K187" s="11">
        <v>6</v>
      </c>
      <c r="L187" s="11">
        <v>6</v>
      </c>
      <c r="M187" s="11">
        <v>17</v>
      </c>
      <c r="N187" s="11">
        <v>4</v>
      </c>
      <c r="O187" s="11">
        <v>13</v>
      </c>
      <c r="P187" s="11">
        <v>86</v>
      </c>
      <c r="Q187" s="11">
        <v>22</v>
      </c>
      <c r="R187" s="11">
        <v>64</v>
      </c>
      <c r="S187" s="11">
        <v>162</v>
      </c>
      <c r="T187" s="11">
        <v>51</v>
      </c>
      <c r="U187" s="11">
        <v>111</v>
      </c>
      <c r="V187" s="11">
        <v>32</v>
      </c>
      <c r="W187" s="11">
        <v>12</v>
      </c>
      <c r="X187" s="11">
        <v>20</v>
      </c>
      <c r="Y187" s="11">
        <v>22</v>
      </c>
      <c r="Z187" s="11">
        <v>5</v>
      </c>
      <c r="AA187" s="11">
        <v>17</v>
      </c>
      <c r="AB187" s="11">
        <v>23</v>
      </c>
      <c r="AC187" s="11">
        <v>9</v>
      </c>
      <c r="AD187" s="11">
        <v>14</v>
      </c>
      <c r="AE187" s="11">
        <v>18</v>
      </c>
      <c r="AF187" s="11">
        <v>4</v>
      </c>
      <c r="AG187" s="11">
        <v>14</v>
      </c>
    </row>
    <row r="188" spans="1:33" x14ac:dyDescent="0.15">
      <c r="A188" s="1">
        <v>3</v>
      </c>
      <c r="B188" s="10" t="s">
        <v>121</v>
      </c>
      <c r="C188" s="11">
        <f>D188+G188+J188+M188+P188+S188+V188+Y188+AB188+AE188</f>
        <v>11</v>
      </c>
      <c r="D188" s="11">
        <v>5</v>
      </c>
      <c r="E188" s="11">
        <v>3</v>
      </c>
      <c r="F188" s="11">
        <v>2</v>
      </c>
      <c r="G188" s="11">
        <v>1</v>
      </c>
      <c r="H188" s="11">
        <v>0</v>
      </c>
      <c r="I188" s="11">
        <v>1</v>
      </c>
      <c r="J188" s="11">
        <v>1</v>
      </c>
      <c r="K188" s="11">
        <v>1</v>
      </c>
      <c r="L188" s="11">
        <v>0</v>
      </c>
      <c r="M188" s="11">
        <v>0</v>
      </c>
      <c r="N188" s="11">
        <v>0</v>
      </c>
      <c r="O188" s="11">
        <v>0</v>
      </c>
      <c r="P188" s="11">
        <v>2</v>
      </c>
      <c r="Q188" s="11">
        <v>1</v>
      </c>
      <c r="R188" s="11">
        <v>1</v>
      </c>
      <c r="S188" s="11">
        <v>1</v>
      </c>
      <c r="T188" s="11">
        <v>0</v>
      </c>
      <c r="U188" s="11">
        <v>1</v>
      </c>
      <c r="V188" s="11">
        <v>0</v>
      </c>
      <c r="W188" s="11">
        <v>0</v>
      </c>
      <c r="X188" s="11">
        <v>0</v>
      </c>
      <c r="Y188" s="11">
        <v>0</v>
      </c>
      <c r="Z188" s="11">
        <v>0</v>
      </c>
      <c r="AA188" s="11">
        <v>0</v>
      </c>
      <c r="AB188" s="11">
        <v>0</v>
      </c>
      <c r="AC188" s="11">
        <v>0</v>
      </c>
      <c r="AD188" s="11">
        <v>0</v>
      </c>
      <c r="AE188" s="11">
        <v>1</v>
      </c>
      <c r="AF188" s="11">
        <v>0</v>
      </c>
      <c r="AG188" s="11">
        <v>1</v>
      </c>
    </row>
    <row r="189" spans="1:33" x14ac:dyDescent="0.15">
      <c r="A189" s="1">
        <v>4</v>
      </c>
      <c r="B189" s="10" t="s">
        <v>41</v>
      </c>
      <c r="C189" s="11">
        <f>D189+G189+J189+M189+P189+S189+V189+Y189+AB189+AE189</f>
        <v>68</v>
      </c>
      <c r="D189" s="11">
        <v>23</v>
      </c>
      <c r="E189" s="11">
        <v>14</v>
      </c>
      <c r="F189" s="11">
        <v>9</v>
      </c>
      <c r="G189" s="11">
        <v>4</v>
      </c>
      <c r="H189" s="11">
        <v>2</v>
      </c>
      <c r="I189" s="11">
        <v>2</v>
      </c>
      <c r="J189" s="11">
        <v>1</v>
      </c>
      <c r="K189" s="11">
        <v>0</v>
      </c>
      <c r="L189" s="11">
        <v>1</v>
      </c>
      <c r="M189" s="11">
        <v>0</v>
      </c>
      <c r="N189" s="11">
        <v>0</v>
      </c>
      <c r="O189" s="11">
        <v>0</v>
      </c>
      <c r="P189" s="11">
        <v>11</v>
      </c>
      <c r="Q189" s="11">
        <v>2</v>
      </c>
      <c r="R189" s="11">
        <v>9</v>
      </c>
      <c r="S189" s="11">
        <v>12</v>
      </c>
      <c r="T189" s="11">
        <v>5</v>
      </c>
      <c r="U189" s="11">
        <v>7</v>
      </c>
      <c r="V189" s="11">
        <v>4</v>
      </c>
      <c r="W189" s="11">
        <v>2</v>
      </c>
      <c r="X189" s="11">
        <v>2</v>
      </c>
      <c r="Y189" s="11">
        <v>5</v>
      </c>
      <c r="Z189" s="11">
        <v>1</v>
      </c>
      <c r="AA189" s="11">
        <v>4</v>
      </c>
      <c r="AB189" s="11">
        <v>2</v>
      </c>
      <c r="AC189" s="11">
        <v>0</v>
      </c>
      <c r="AD189" s="11">
        <v>2</v>
      </c>
      <c r="AE189" s="11">
        <v>6</v>
      </c>
      <c r="AF189" s="11">
        <v>1</v>
      </c>
      <c r="AG189" s="11">
        <v>5</v>
      </c>
    </row>
    <row r="190" spans="1:33" x14ac:dyDescent="0.15">
      <c r="A190" s="1"/>
      <c r="B190" s="10" t="s">
        <v>42</v>
      </c>
      <c r="C190" s="11">
        <f t="shared" ref="C190:AG190" si="63">SUM(C186:C189)</f>
        <v>1795</v>
      </c>
      <c r="D190" s="11">
        <f t="shared" si="63"/>
        <v>279</v>
      </c>
      <c r="E190" s="11">
        <f t="shared" si="63"/>
        <v>144</v>
      </c>
      <c r="F190" s="11">
        <f t="shared" si="63"/>
        <v>134</v>
      </c>
      <c r="G190" s="11">
        <f t="shared" si="63"/>
        <v>215</v>
      </c>
      <c r="H190" s="11">
        <f t="shared" si="63"/>
        <v>106</v>
      </c>
      <c r="I190" s="11">
        <f t="shared" si="63"/>
        <v>109</v>
      </c>
      <c r="J190" s="11">
        <f t="shared" si="63"/>
        <v>67</v>
      </c>
      <c r="K190" s="11">
        <f t="shared" si="63"/>
        <v>35</v>
      </c>
      <c r="L190" s="11">
        <f t="shared" si="63"/>
        <v>32</v>
      </c>
      <c r="M190" s="11">
        <f t="shared" si="63"/>
        <v>73</v>
      </c>
      <c r="N190" s="11">
        <f t="shared" si="63"/>
        <v>17</v>
      </c>
      <c r="O190" s="11">
        <f t="shared" si="63"/>
        <v>56</v>
      </c>
      <c r="P190" s="11">
        <f t="shared" si="63"/>
        <v>332</v>
      </c>
      <c r="Q190" s="11">
        <f t="shared" si="63"/>
        <v>66</v>
      </c>
      <c r="R190" s="11">
        <f t="shared" si="63"/>
        <v>266</v>
      </c>
      <c r="S190" s="11">
        <f t="shared" si="63"/>
        <v>598</v>
      </c>
      <c r="T190" s="11">
        <f t="shared" si="63"/>
        <v>164</v>
      </c>
      <c r="U190" s="11">
        <f t="shared" si="63"/>
        <v>433</v>
      </c>
      <c r="V190" s="11">
        <f t="shared" si="63"/>
        <v>84</v>
      </c>
      <c r="W190" s="11">
        <f t="shared" si="63"/>
        <v>35</v>
      </c>
      <c r="X190" s="11">
        <f t="shared" si="63"/>
        <v>48</v>
      </c>
      <c r="Y190" s="11">
        <f t="shared" si="63"/>
        <v>58</v>
      </c>
      <c r="Z190" s="11">
        <f t="shared" si="63"/>
        <v>13</v>
      </c>
      <c r="AA190" s="11">
        <f t="shared" si="63"/>
        <v>45</v>
      </c>
      <c r="AB190" s="11">
        <f t="shared" si="63"/>
        <v>54</v>
      </c>
      <c r="AC190" s="11">
        <f t="shared" si="63"/>
        <v>19</v>
      </c>
      <c r="AD190" s="11">
        <f t="shared" si="63"/>
        <v>35</v>
      </c>
      <c r="AE190" s="11">
        <f t="shared" si="63"/>
        <v>35</v>
      </c>
      <c r="AF190" s="11">
        <f t="shared" si="63"/>
        <v>10</v>
      </c>
      <c r="AG190" s="11">
        <f t="shared" si="63"/>
        <v>25</v>
      </c>
    </row>
    <row r="191" spans="1:33" x14ac:dyDescent="0.15">
      <c r="A191" s="1"/>
      <c r="B191" s="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x14ac:dyDescent="0.15">
      <c r="A192" s="1"/>
      <c r="B192" s="1"/>
      <c r="C192" s="4" t="s">
        <v>16</v>
      </c>
      <c r="D192" s="5" t="s">
        <v>79</v>
      </c>
      <c r="E192" s="6"/>
      <c r="F192" s="7"/>
      <c r="G192" s="5" t="s">
        <v>81</v>
      </c>
      <c r="H192" s="6"/>
      <c r="I192" s="7"/>
      <c r="J192" s="5" t="s">
        <v>82</v>
      </c>
      <c r="K192" s="6"/>
      <c r="L192" s="7"/>
      <c r="M192" s="5" t="s">
        <v>18</v>
      </c>
      <c r="N192" s="6"/>
      <c r="O192" s="7"/>
      <c r="P192" s="5" t="s">
        <v>83</v>
      </c>
      <c r="Q192" s="6"/>
      <c r="R192" s="7"/>
      <c r="S192" s="5" t="s">
        <v>84</v>
      </c>
      <c r="T192" s="6"/>
      <c r="U192" s="7"/>
      <c r="V192" s="5" t="s">
        <v>85</v>
      </c>
      <c r="W192" s="6"/>
      <c r="X192" s="7"/>
      <c r="Y192" s="5" t="s">
        <v>86</v>
      </c>
      <c r="Z192" s="6"/>
      <c r="AA192" s="7"/>
      <c r="AB192" s="5" t="s">
        <v>87</v>
      </c>
      <c r="AC192" s="6"/>
      <c r="AD192" s="7"/>
      <c r="AE192" s="5" t="s">
        <v>88</v>
      </c>
      <c r="AF192" s="6"/>
      <c r="AG192" s="7"/>
    </row>
    <row r="193" spans="1:33" x14ac:dyDescent="0.15">
      <c r="A193" s="1"/>
      <c r="B193" s="8" t="s">
        <v>49</v>
      </c>
      <c r="C193" s="9" t="s">
        <v>131</v>
      </c>
      <c r="D193" s="9" t="s">
        <v>98</v>
      </c>
      <c r="E193" s="9" t="s">
        <v>99</v>
      </c>
      <c r="F193" s="9" t="s">
        <v>100</v>
      </c>
      <c r="G193" s="9" t="s">
        <v>104</v>
      </c>
      <c r="H193" s="9" t="s">
        <v>105</v>
      </c>
      <c r="I193" s="9" t="s">
        <v>106</v>
      </c>
      <c r="J193" s="9" t="s">
        <v>51</v>
      </c>
      <c r="K193" s="9" t="s">
        <v>52</v>
      </c>
      <c r="L193" s="9" t="s">
        <v>53</v>
      </c>
      <c r="M193" s="9" t="s">
        <v>54</v>
      </c>
      <c r="N193" s="9" t="s">
        <v>55</v>
      </c>
      <c r="O193" s="9" t="s">
        <v>56</v>
      </c>
      <c r="P193" s="9" t="s">
        <v>57</v>
      </c>
      <c r="Q193" s="9" t="s">
        <v>58</v>
      </c>
      <c r="R193" s="9" t="s">
        <v>59</v>
      </c>
      <c r="S193" s="9" t="s">
        <v>60</v>
      </c>
      <c r="T193" s="9" t="s">
        <v>61</v>
      </c>
      <c r="U193" s="9" t="s">
        <v>62</v>
      </c>
      <c r="V193" s="9" t="s">
        <v>63</v>
      </c>
      <c r="W193" s="9" t="s">
        <v>52</v>
      </c>
      <c r="X193" s="9" t="s">
        <v>64</v>
      </c>
      <c r="Y193" s="9" t="s">
        <v>65</v>
      </c>
      <c r="Z193" s="9" t="s">
        <v>66</v>
      </c>
      <c r="AA193" s="9" t="s">
        <v>67</v>
      </c>
      <c r="AB193" s="9" t="s">
        <v>68</v>
      </c>
      <c r="AC193" s="9" t="s">
        <v>69</v>
      </c>
      <c r="AD193" s="9" t="s">
        <v>70</v>
      </c>
      <c r="AE193" s="9" t="s">
        <v>71</v>
      </c>
      <c r="AF193" s="9" t="s">
        <v>72</v>
      </c>
      <c r="AG193" s="9" t="s">
        <v>73</v>
      </c>
    </row>
    <row r="194" spans="1:33" x14ac:dyDescent="0.15">
      <c r="A194" s="1">
        <v>1</v>
      </c>
      <c r="B194" s="10" t="s">
        <v>129</v>
      </c>
      <c r="C194" s="13">
        <f t="shared" ref="C194:AG194" si="64">C186/C190</f>
        <v>0.69080779944289694</v>
      </c>
      <c r="D194" s="13">
        <f t="shared" si="64"/>
        <v>0.68458781362007171</v>
      </c>
      <c r="E194" s="13">
        <f t="shared" si="64"/>
        <v>0.65972222222222221</v>
      </c>
      <c r="F194" s="13">
        <f t="shared" si="64"/>
        <v>0.71641791044776115</v>
      </c>
      <c r="G194" s="13">
        <f t="shared" si="64"/>
        <v>0.77209302325581397</v>
      </c>
      <c r="H194" s="13">
        <f t="shared" si="64"/>
        <v>0.82075471698113212</v>
      </c>
      <c r="I194" s="13">
        <f t="shared" si="64"/>
        <v>0.72477064220183485</v>
      </c>
      <c r="J194" s="13">
        <f t="shared" si="64"/>
        <v>0.79104477611940294</v>
      </c>
      <c r="K194" s="13">
        <f t="shared" si="64"/>
        <v>0.8</v>
      </c>
      <c r="L194" s="13">
        <f t="shared" si="64"/>
        <v>0.78125</v>
      </c>
      <c r="M194" s="13">
        <f t="shared" si="64"/>
        <v>0.76712328767123283</v>
      </c>
      <c r="N194" s="13">
        <f t="shared" si="64"/>
        <v>0.76470588235294112</v>
      </c>
      <c r="O194" s="13">
        <f t="shared" si="64"/>
        <v>0.7678571428571429</v>
      </c>
      <c r="P194" s="13">
        <f t="shared" si="64"/>
        <v>0.70180722891566261</v>
      </c>
      <c r="Q194" s="13">
        <f t="shared" si="64"/>
        <v>0.62121212121212122</v>
      </c>
      <c r="R194" s="13">
        <f t="shared" si="64"/>
        <v>0.72180451127819545</v>
      </c>
      <c r="S194" s="13">
        <f t="shared" si="64"/>
        <v>0.70735785953177255</v>
      </c>
      <c r="T194" s="13">
        <f t="shared" si="64"/>
        <v>0.65853658536585369</v>
      </c>
      <c r="U194" s="13">
        <f t="shared" si="64"/>
        <v>0.72517321016166281</v>
      </c>
      <c r="V194" s="13">
        <f t="shared" si="64"/>
        <v>0.5714285714285714</v>
      </c>
      <c r="W194" s="13">
        <f t="shared" si="64"/>
        <v>0.6</v>
      </c>
      <c r="X194" s="13">
        <f t="shared" si="64"/>
        <v>0.54166666666666663</v>
      </c>
      <c r="Y194" s="13">
        <f t="shared" si="64"/>
        <v>0.53448275862068961</v>
      </c>
      <c r="Z194" s="13">
        <f t="shared" si="64"/>
        <v>0.53846153846153844</v>
      </c>
      <c r="AA194" s="13">
        <f t="shared" si="64"/>
        <v>0.53333333333333333</v>
      </c>
      <c r="AB194" s="13">
        <f t="shared" si="64"/>
        <v>0.53703703703703709</v>
      </c>
      <c r="AC194" s="13">
        <f t="shared" si="64"/>
        <v>0.52631578947368418</v>
      </c>
      <c r="AD194" s="13">
        <f t="shared" si="64"/>
        <v>0.54285714285714282</v>
      </c>
      <c r="AE194" s="13">
        <f t="shared" si="64"/>
        <v>0.2857142857142857</v>
      </c>
      <c r="AF194" s="13">
        <f t="shared" si="64"/>
        <v>0.5</v>
      </c>
      <c r="AG194" s="13">
        <f t="shared" si="64"/>
        <v>0.2</v>
      </c>
    </row>
    <row r="195" spans="1:33" x14ac:dyDescent="0.15">
      <c r="A195" s="1">
        <v>2</v>
      </c>
      <c r="B195" s="10" t="s">
        <v>130</v>
      </c>
      <c r="C195" s="13">
        <f t="shared" ref="C195:AG195" si="65">C187/C190</f>
        <v>0.26518105849582174</v>
      </c>
      <c r="D195" s="13">
        <f t="shared" si="65"/>
        <v>0.21505376344086022</v>
      </c>
      <c r="E195" s="13">
        <f t="shared" si="65"/>
        <v>0.22222222222222221</v>
      </c>
      <c r="F195" s="13">
        <f t="shared" si="65"/>
        <v>0.20149253731343283</v>
      </c>
      <c r="G195" s="13">
        <f t="shared" si="65"/>
        <v>0.20465116279069767</v>
      </c>
      <c r="H195" s="13">
        <f t="shared" si="65"/>
        <v>0.16037735849056603</v>
      </c>
      <c r="I195" s="13">
        <f t="shared" si="65"/>
        <v>0.24770642201834864</v>
      </c>
      <c r="J195" s="13">
        <f t="shared" si="65"/>
        <v>0.17910447761194029</v>
      </c>
      <c r="K195" s="13">
        <f t="shared" si="65"/>
        <v>0.17142857142857143</v>
      </c>
      <c r="L195" s="13">
        <f t="shared" si="65"/>
        <v>0.1875</v>
      </c>
      <c r="M195" s="13">
        <f t="shared" si="65"/>
        <v>0.23287671232876711</v>
      </c>
      <c r="N195" s="13">
        <f t="shared" si="65"/>
        <v>0.23529411764705882</v>
      </c>
      <c r="O195" s="13">
        <f t="shared" si="65"/>
        <v>0.23214285714285715</v>
      </c>
      <c r="P195" s="13">
        <f t="shared" si="65"/>
        <v>0.25903614457831325</v>
      </c>
      <c r="Q195" s="13">
        <f t="shared" si="65"/>
        <v>0.33333333333333331</v>
      </c>
      <c r="R195" s="13">
        <f t="shared" si="65"/>
        <v>0.24060150375939848</v>
      </c>
      <c r="S195" s="13">
        <f t="shared" si="65"/>
        <v>0.2709030100334448</v>
      </c>
      <c r="T195" s="13">
        <f t="shared" si="65"/>
        <v>0.31097560975609756</v>
      </c>
      <c r="U195" s="13">
        <f t="shared" si="65"/>
        <v>0.25635103926096997</v>
      </c>
      <c r="V195" s="13">
        <f t="shared" si="65"/>
        <v>0.38095238095238093</v>
      </c>
      <c r="W195" s="13">
        <f t="shared" si="65"/>
        <v>0.34285714285714286</v>
      </c>
      <c r="X195" s="13">
        <f t="shared" si="65"/>
        <v>0.41666666666666669</v>
      </c>
      <c r="Y195" s="13">
        <f t="shared" si="65"/>
        <v>0.37931034482758619</v>
      </c>
      <c r="Z195" s="13">
        <f t="shared" si="65"/>
        <v>0.38461538461538464</v>
      </c>
      <c r="AA195" s="13">
        <f t="shared" si="65"/>
        <v>0.37777777777777777</v>
      </c>
      <c r="AB195" s="13">
        <f t="shared" si="65"/>
        <v>0.42592592592592593</v>
      </c>
      <c r="AC195" s="13">
        <f t="shared" si="65"/>
        <v>0.47368421052631576</v>
      </c>
      <c r="AD195" s="13">
        <f t="shared" si="65"/>
        <v>0.4</v>
      </c>
      <c r="AE195" s="13">
        <f t="shared" si="65"/>
        <v>0.51428571428571423</v>
      </c>
      <c r="AF195" s="13">
        <f t="shared" si="65"/>
        <v>0.4</v>
      </c>
      <c r="AG195" s="13">
        <f t="shared" si="65"/>
        <v>0.56000000000000005</v>
      </c>
    </row>
    <row r="196" spans="1:33" x14ac:dyDescent="0.15">
      <c r="A196" s="1">
        <v>3</v>
      </c>
      <c r="B196" s="10" t="s">
        <v>121</v>
      </c>
      <c r="C196" s="13">
        <f t="shared" ref="C196:AG196" si="66">C188/C190</f>
        <v>6.128133704735376E-3</v>
      </c>
      <c r="D196" s="13">
        <f t="shared" si="66"/>
        <v>1.7921146953405017E-2</v>
      </c>
      <c r="E196" s="13">
        <f t="shared" si="66"/>
        <v>2.0833333333333332E-2</v>
      </c>
      <c r="F196" s="13">
        <f t="shared" si="66"/>
        <v>1.4925373134328358E-2</v>
      </c>
      <c r="G196" s="13">
        <f t="shared" si="66"/>
        <v>4.6511627906976744E-3</v>
      </c>
      <c r="H196" s="13">
        <f t="shared" si="66"/>
        <v>0</v>
      </c>
      <c r="I196" s="13">
        <f t="shared" si="66"/>
        <v>9.1743119266055051E-3</v>
      </c>
      <c r="J196" s="13">
        <f t="shared" si="66"/>
        <v>1.4925373134328358E-2</v>
      </c>
      <c r="K196" s="13">
        <f t="shared" si="66"/>
        <v>2.8571428571428571E-2</v>
      </c>
      <c r="L196" s="13">
        <f t="shared" si="66"/>
        <v>0</v>
      </c>
      <c r="M196" s="13">
        <f t="shared" si="66"/>
        <v>0</v>
      </c>
      <c r="N196" s="13">
        <f t="shared" si="66"/>
        <v>0</v>
      </c>
      <c r="O196" s="13">
        <f t="shared" si="66"/>
        <v>0</v>
      </c>
      <c r="P196" s="13">
        <f t="shared" si="66"/>
        <v>6.024096385542169E-3</v>
      </c>
      <c r="Q196" s="13">
        <f t="shared" si="66"/>
        <v>1.5151515151515152E-2</v>
      </c>
      <c r="R196" s="13">
        <f t="shared" si="66"/>
        <v>3.7593984962406013E-3</v>
      </c>
      <c r="S196" s="13">
        <f t="shared" si="66"/>
        <v>1.6722408026755853E-3</v>
      </c>
      <c r="T196" s="13">
        <f t="shared" si="66"/>
        <v>0</v>
      </c>
      <c r="U196" s="13">
        <f t="shared" si="66"/>
        <v>2.3094688221709007E-3</v>
      </c>
      <c r="V196" s="13">
        <f t="shared" si="66"/>
        <v>0</v>
      </c>
      <c r="W196" s="13">
        <f t="shared" si="66"/>
        <v>0</v>
      </c>
      <c r="X196" s="13">
        <f t="shared" si="66"/>
        <v>0</v>
      </c>
      <c r="Y196" s="13">
        <f t="shared" si="66"/>
        <v>0</v>
      </c>
      <c r="Z196" s="13">
        <f t="shared" si="66"/>
        <v>0</v>
      </c>
      <c r="AA196" s="13">
        <f t="shared" si="66"/>
        <v>0</v>
      </c>
      <c r="AB196" s="13">
        <f t="shared" si="66"/>
        <v>0</v>
      </c>
      <c r="AC196" s="13">
        <f t="shared" si="66"/>
        <v>0</v>
      </c>
      <c r="AD196" s="13">
        <f t="shared" si="66"/>
        <v>0</v>
      </c>
      <c r="AE196" s="13">
        <f t="shared" si="66"/>
        <v>2.8571428571428571E-2</v>
      </c>
      <c r="AF196" s="13">
        <f t="shared" si="66"/>
        <v>0</v>
      </c>
      <c r="AG196" s="13">
        <f t="shared" si="66"/>
        <v>0.04</v>
      </c>
    </row>
    <row r="197" spans="1:33" x14ac:dyDescent="0.15">
      <c r="A197" s="1">
        <v>4</v>
      </c>
      <c r="B197" s="10" t="s">
        <v>41</v>
      </c>
      <c r="C197" s="13">
        <f t="shared" ref="C197:AG197" si="67">C189/C190</f>
        <v>3.7883008356545962E-2</v>
      </c>
      <c r="D197" s="13">
        <f t="shared" si="67"/>
        <v>8.2437275985663083E-2</v>
      </c>
      <c r="E197" s="13">
        <f t="shared" si="67"/>
        <v>9.7222222222222224E-2</v>
      </c>
      <c r="F197" s="13">
        <f t="shared" si="67"/>
        <v>6.7164179104477612E-2</v>
      </c>
      <c r="G197" s="13">
        <f t="shared" si="67"/>
        <v>1.8604651162790697E-2</v>
      </c>
      <c r="H197" s="13">
        <f t="shared" si="67"/>
        <v>1.8867924528301886E-2</v>
      </c>
      <c r="I197" s="13">
        <f t="shared" si="67"/>
        <v>1.834862385321101E-2</v>
      </c>
      <c r="J197" s="13">
        <f t="shared" si="67"/>
        <v>1.4925373134328358E-2</v>
      </c>
      <c r="K197" s="13">
        <f t="shared" si="67"/>
        <v>0</v>
      </c>
      <c r="L197" s="13">
        <f t="shared" si="67"/>
        <v>3.125E-2</v>
      </c>
      <c r="M197" s="13">
        <f t="shared" si="67"/>
        <v>0</v>
      </c>
      <c r="N197" s="13">
        <f t="shared" si="67"/>
        <v>0</v>
      </c>
      <c r="O197" s="13">
        <f t="shared" si="67"/>
        <v>0</v>
      </c>
      <c r="P197" s="13">
        <f t="shared" si="67"/>
        <v>3.313253012048193E-2</v>
      </c>
      <c r="Q197" s="13">
        <f t="shared" si="67"/>
        <v>3.0303030303030304E-2</v>
      </c>
      <c r="R197" s="13">
        <f t="shared" si="67"/>
        <v>3.3834586466165412E-2</v>
      </c>
      <c r="S197" s="13">
        <f t="shared" si="67"/>
        <v>2.0066889632107024E-2</v>
      </c>
      <c r="T197" s="13">
        <f t="shared" si="67"/>
        <v>3.048780487804878E-2</v>
      </c>
      <c r="U197" s="13">
        <f t="shared" si="67"/>
        <v>1.6166281755196306E-2</v>
      </c>
      <c r="V197" s="13">
        <f t="shared" si="67"/>
        <v>4.7619047619047616E-2</v>
      </c>
      <c r="W197" s="13">
        <f t="shared" si="67"/>
        <v>5.7142857142857141E-2</v>
      </c>
      <c r="X197" s="13">
        <f t="shared" si="67"/>
        <v>4.1666666666666664E-2</v>
      </c>
      <c r="Y197" s="13">
        <f t="shared" si="67"/>
        <v>8.6206896551724144E-2</v>
      </c>
      <c r="Z197" s="13">
        <f t="shared" si="67"/>
        <v>7.6923076923076927E-2</v>
      </c>
      <c r="AA197" s="13">
        <f t="shared" si="67"/>
        <v>8.8888888888888892E-2</v>
      </c>
      <c r="AB197" s="13">
        <f t="shared" si="67"/>
        <v>3.7037037037037035E-2</v>
      </c>
      <c r="AC197" s="13">
        <f t="shared" si="67"/>
        <v>0</v>
      </c>
      <c r="AD197" s="13">
        <f t="shared" si="67"/>
        <v>5.7142857142857141E-2</v>
      </c>
      <c r="AE197" s="13">
        <f t="shared" si="67"/>
        <v>0.17142857142857143</v>
      </c>
      <c r="AF197" s="13">
        <f t="shared" si="67"/>
        <v>0.1</v>
      </c>
      <c r="AG197" s="13">
        <f t="shared" si="67"/>
        <v>0.2</v>
      </c>
    </row>
    <row r="198" spans="1:33" x14ac:dyDescent="0.15">
      <c r="A198" s="1"/>
      <c r="B198" s="10" t="s">
        <v>42</v>
      </c>
      <c r="C198" s="13">
        <f t="shared" ref="C198:AG198" si="68">SUM(C194:C197)</f>
        <v>1</v>
      </c>
      <c r="D198" s="13">
        <f t="shared" si="68"/>
        <v>1</v>
      </c>
      <c r="E198" s="13">
        <f t="shared" si="68"/>
        <v>1</v>
      </c>
      <c r="F198" s="13">
        <f t="shared" si="68"/>
        <v>1</v>
      </c>
      <c r="G198" s="13">
        <f t="shared" si="68"/>
        <v>1</v>
      </c>
      <c r="H198" s="13">
        <f t="shared" si="68"/>
        <v>1</v>
      </c>
      <c r="I198" s="13">
        <f t="shared" si="68"/>
        <v>0.99999999999999989</v>
      </c>
      <c r="J198" s="13">
        <f t="shared" si="68"/>
        <v>1</v>
      </c>
      <c r="K198" s="13">
        <f t="shared" si="68"/>
        <v>1</v>
      </c>
      <c r="L198" s="13">
        <f t="shared" si="68"/>
        <v>1</v>
      </c>
      <c r="M198" s="13">
        <f t="shared" si="68"/>
        <v>1</v>
      </c>
      <c r="N198" s="13">
        <f t="shared" si="68"/>
        <v>1</v>
      </c>
      <c r="O198" s="13">
        <f t="shared" si="68"/>
        <v>1</v>
      </c>
      <c r="P198" s="13">
        <f t="shared" si="68"/>
        <v>0.99999999999999989</v>
      </c>
      <c r="Q198" s="13">
        <f t="shared" si="68"/>
        <v>1</v>
      </c>
      <c r="R198" s="13">
        <f t="shared" si="68"/>
        <v>1</v>
      </c>
      <c r="S198" s="13">
        <f t="shared" si="68"/>
        <v>0.99999999999999989</v>
      </c>
      <c r="T198" s="13">
        <f t="shared" si="68"/>
        <v>1</v>
      </c>
      <c r="U198" s="13">
        <f t="shared" si="68"/>
        <v>1</v>
      </c>
      <c r="V198" s="13">
        <f t="shared" si="68"/>
        <v>1</v>
      </c>
      <c r="W198" s="13">
        <f t="shared" si="68"/>
        <v>1</v>
      </c>
      <c r="X198" s="13">
        <f t="shared" si="68"/>
        <v>0.99999999999999989</v>
      </c>
      <c r="Y198" s="13">
        <f t="shared" si="68"/>
        <v>1</v>
      </c>
      <c r="Z198" s="13">
        <f t="shared" si="68"/>
        <v>1</v>
      </c>
      <c r="AA198" s="13">
        <f t="shared" si="68"/>
        <v>1</v>
      </c>
      <c r="AB198" s="13">
        <f t="shared" si="68"/>
        <v>1</v>
      </c>
      <c r="AC198" s="13">
        <f t="shared" si="68"/>
        <v>1</v>
      </c>
      <c r="AD198" s="13">
        <f t="shared" si="68"/>
        <v>1</v>
      </c>
      <c r="AE198" s="13">
        <f t="shared" si="68"/>
        <v>1</v>
      </c>
      <c r="AF198" s="13">
        <f t="shared" si="68"/>
        <v>1</v>
      </c>
      <c r="AG198" s="13">
        <f t="shared" si="68"/>
        <v>1</v>
      </c>
    </row>
    <row r="200" spans="1:33" x14ac:dyDescent="0.15">
      <c r="A200" s="1" t="s">
        <v>9</v>
      </c>
      <c r="B200" s="2"/>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33" x14ac:dyDescent="0.15">
      <c r="A201" s="1"/>
      <c r="B201" s="2"/>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33" x14ac:dyDescent="0.15">
      <c r="A202" s="1"/>
      <c r="B202" s="2"/>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33" x14ac:dyDescent="0.15">
      <c r="A203" s="1"/>
      <c r="B203" s="2"/>
      <c r="C203" s="4" t="s">
        <v>16</v>
      </c>
      <c r="D203" s="5" t="s">
        <v>82</v>
      </c>
      <c r="E203" s="6"/>
      <c r="F203" s="7"/>
      <c r="G203" s="5" t="s">
        <v>18</v>
      </c>
      <c r="H203" s="6"/>
      <c r="I203" s="7"/>
      <c r="J203" s="5" t="s">
        <v>83</v>
      </c>
      <c r="K203" s="6"/>
      <c r="L203" s="7"/>
      <c r="M203" s="5" t="s">
        <v>84</v>
      </c>
      <c r="N203" s="6"/>
      <c r="O203" s="7"/>
      <c r="P203" s="5" t="s">
        <v>85</v>
      </c>
      <c r="Q203" s="6"/>
      <c r="R203" s="7"/>
      <c r="S203" s="5" t="s">
        <v>86</v>
      </c>
      <c r="T203" s="6"/>
      <c r="U203" s="7"/>
      <c r="V203" s="5" t="s">
        <v>87</v>
      </c>
      <c r="W203" s="6"/>
      <c r="X203" s="7"/>
      <c r="Y203" s="5" t="s">
        <v>88</v>
      </c>
      <c r="Z203" s="6"/>
      <c r="AA203" s="7"/>
    </row>
    <row r="204" spans="1:33" x14ac:dyDescent="0.15">
      <c r="A204" s="1"/>
      <c r="B204" s="8" t="s">
        <v>25</v>
      </c>
      <c r="C204" s="9" t="s">
        <v>89</v>
      </c>
      <c r="D204" s="9" t="s">
        <v>27</v>
      </c>
      <c r="E204" s="9" t="s">
        <v>28</v>
      </c>
      <c r="F204" s="9" t="s">
        <v>29</v>
      </c>
      <c r="G204" s="9" t="s">
        <v>30</v>
      </c>
      <c r="H204" s="9" t="s">
        <v>28</v>
      </c>
      <c r="I204" s="9" t="s">
        <v>29</v>
      </c>
      <c r="J204" s="9" t="s">
        <v>31</v>
      </c>
      <c r="K204" s="9" t="s">
        <v>28</v>
      </c>
      <c r="L204" s="9" t="s">
        <v>29</v>
      </c>
      <c r="M204" s="9" t="s">
        <v>32</v>
      </c>
      <c r="N204" s="9" t="s">
        <v>28</v>
      </c>
      <c r="O204" s="9" t="s">
        <v>29</v>
      </c>
      <c r="P204" s="9" t="s">
        <v>33</v>
      </c>
      <c r="Q204" s="9" t="s">
        <v>28</v>
      </c>
      <c r="R204" s="9" t="s">
        <v>29</v>
      </c>
      <c r="S204" s="9" t="s">
        <v>34</v>
      </c>
      <c r="T204" s="9" t="s">
        <v>28</v>
      </c>
      <c r="U204" s="9" t="s">
        <v>29</v>
      </c>
      <c r="V204" s="9" t="s">
        <v>35</v>
      </c>
      <c r="W204" s="9" t="s">
        <v>28</v>
      </c>
      <c r="X204" s="9" t="s">
        <v>29</v>
      </c>
      <c r="Y204" s="9" t="s">
        <v>36</v>
      </c>
      <c r="Z204" s="9" t="s">
        <v>28</v>
      </c>
      <c r="AA204" s="9" t="s">
        <v>29</v>
      </c>
    </row>
    <row r="205" spans="1:33" x14ac:dyDescent="0.15">
      <c r="A205" s="1">
        <v>1</v>
      </c>
      <c r="B205" s="10" t="s">
        <v>132</v>
      </c>
      <c r="C205" s="11">
        <f>D205+G205+J205+M205+P205+S205+V205+Y205</f>
        <v>169</v>
      </c>
      <c r="D205" s="11">
        <v>1</v>
      </c>
      <c r="E205" s="11">
        <v>1</v>
      </c>
      <c r="F205" s="11">
        <v>0</v>
      </c>
      <c r="G205" s="11">
        <v>7</v>
      </c>
      <c r="H205" s="11">
        <v>2</v>
      </c>
      <c r="I205" s="11">
        <v>5</v>
      </c>
      <c r="J205" s="11">
        <v>48</v>
      </c>
      <c r="K205" s="11">
        <v>2</v>
      </c>
      <c r="L205" s="11">
        <v>46</v>
      </c>
      <c r="M205" s="11">
        <v>79</v>
      </c>
      <c r="N205" s="11">
        <v>10</v>
      </c>
      <c r="O205" s="11">
        <v>69</v>
      </c>
      <c r="P205" s="11">
        <v>8</v>
      </c>
      <c r="Q205" s="11">
        <v>2</v>
      </c>
      <c r="R205" s="11">
        <v>5</v>
      </c>
      <c r="S205" s="11">
        <v>5</v>
      </c>
      <c r="T205" s="11">
        <v>0</v>
      </c>
      <c r="U205" s="11">
        <v>5</v>
      </c>
      <c r="V205" s="11">
        <v>13</v>
      </c>
      <c r="W205" s="11">
        <v>3</v>
      </c>
      <c r="X205" s="11">
        <v>10</v>
      </c>
      <c r="Y205" s="11">
        <v>8</v>
      </c>
      <c r="Z205" s="11">
        <v>1</v>
      </c>
      <c r="AA205" s="11">
        <v>7</v>
      </c>
    </row>
    <row r="206" spans="1:33" x14ac:dyDescent="0.15">
      <c r="A206" s="1">
        <v>2</v>
      </c>
      <c r="B206" s="10" t="s">
        <v>133</v>
      </c>
      <c r="C206" s="11">
        <f t="shared" ref="C206:C210" si="69">D206+G206+J206+M206+P206+S206+V206+Y206</f>
        <v>602</v>
      </c>
      <c r="D206" s="11">
        <v>21</v>
      </c>
      <c r="E206" s="11">
        <v>9</v>
      </c>
      <c r="F206" s="11">
        <v>12</v>
      </c>
      <c r="G206" s="11">
        <v>21</v>
      </c>
      <c r="H206" s="11">
        <v>1</v>
      </c>
      <c r="I206" s="11">
        <v>20</v>
      </c>
      <c r="J206" s="11">
        <v>146</v>
      </c>
      <c r="K206" s="11">
        <v>24</v>
      </c>
      <c r="L206" s="11">
        <v>122</v>
      </c>
      <c r="M206" s="11">
        <v>304</v>
      </c>
      <c r="N206" s="11">
        <v>65</v>
      </c>
      <c r="O206" s="11">
        <v>238</v>
      </c>
      <c r="P206" s="11">
        <v>34</v>
      </c>
      <c r="Q206" s="11">
        <v>8</v>
      </c>
      <c r="R206" s="11">
        <v>26</v>
      </c>
      <c r="S206" s="11">
        <v>32</v>
      </c>
      <c r="T206" s="11">
        <v>4</v>
      </c>
      <c r="U206" s="11">
        <v>28</v>
      </c>
      <c r="V206" s="11">
        <v>29</v>
      </c>
      <c r="W206" s="11">
        <v>9</v>
      </c>
      <c r="X206" s="11">
        <v>20</v>
      </c>
      <c r="Y206" s="11">
        <v>15</v>
      </c>
      <c r="Z206" s="11">
        <v>4</v>
      </c>
      <c r="AA206" s="11">
        <v>11</v>
      </c>
    </row>
    <row r="207" spans="1:33" x14ac:dyDescent="0.15">
      <c r="A207" s="1">
        <v>3</v>
      </c>
      <c r="B207" s="10" t="s">
        <v>134</v>
      </c>
      <c r="C207" s="11">
        <f t="shared" si="69"/>
        <v>175</v>
      </c>
      <c r="D207" s="11">
        <v>6</v>
      </c>
      <c r="E207" s="11">
        <v>4</v>
      </c>
      <c r="F207" s="11">
        <v>2</v>
      </c>
      <c r="G207" s="11">
        <v>17</v>
      </c>
      <c r="H207" s="11">
        <v>6</v>
      </c>
      <c r="I207" s="11">
        <v>11</v>
      </c>
      <c r="J207" s="11">
        <v>51</v>
      </c>
      <c r="K207" s="11">
        <v>10</v>
      </c>
      <c r="L207" s="11">
        <v>41</v>
      </c>
      <c r="M207" s="11">
        <v>91</v>
      </c>
      <c r="N207" s="11">
        <v>26</v>
      </c>
      <c r="O207" s="11">
        <v>65</v>
      </c>
      <c r="P207" s="11">
        <v>10</v>
      </c>
      <c r="Q207" s="11">
        <v>4</v>
      </c>
      <c r="R207" s="11">
        <v>6</v>
      </c>
      <c r="S207" s="11">
        <v>0</v>
      </c>
      <c r="T207" s="11">
        <v>0</v>
      </c>
      <c r="U207" s="11">
        <v>0</v>
      </c>
      <c r="V207" s="11">
        <v>0</v>
      </c>
      <c r="W207" s="11">
        <v>0</v>
      </c>
      <c r="X207" s="11">
        <v>0</v>
      </c>
      <c r="Y207" s="11">
        <v>0</v>
      </c>
      <c r="Z207" s="11">
        <v>0</v>
      </c>
      <c r="AA207" s="11">
        <v>0</v>
      </c>
    </row>
    <row r="208" spans="1:33" x14ac:dyDescent="0.15">
      <c r="A208" s="1">
        <v>4</v>
      </c>
      <c r="B208" s="10" t="s">
        <v>135</v>
      </c>
      <c r="C208" s="11">
        <f t="shared" si="69"/>
        <v>266</v>
      </c>
      <c r="D208" s="11">
        <v>26</v>
      </c>
      <c r="E208" s="11">
        <v>15</v>
      </c>
      <c r="F208" s="11">
        <v>11</v>
      </c>
      <c r="G208" s="11">
        <v>24</v>
      </c>
      <c r="H208" s="11">
        <v>7</v>
      </c>
      <c r="I208" s="11">
        <v>17</v>
      </c>
      <c r="J208" s="11">
        <v>67</v>
      </c>
      <c r="K208" s="11">
        <v>25</v>
      </c>
      <c r="L208" s="11">
        <v>42</v>
      </c>
      <c r="M208" s="11">
        <v>96</v>
      </c>
      <c r="N208" s="11">
        <v>50</v>
      </c>
      <c r="O208" s="11">
        <v>46</v>
      </c>
      <c r="P208" s="11">
        <v>26</v>
      </c>
      <c r="Q208" s="11">
        <v>17</v>
      </c>
      <c r="R208" s="11">
        <v>9</v>
      </c>
      <c r="S208" s="11">
        <v>13</v>
      </c>
      <c r="T208" s="11">
        <v>6</v>
      </c>
      <c r="U208" s="11">
        <v>7</v>
      </c>
      <c r="V208" s="11">
        <v>9</v>
      </c>
      <c r="W208" s="11">
        <v>6</v>
      </c>
      <c r="X208" s="11">
        <v>3</v>
      </c>
      <c r="Y208" s="11">
        <v>5</v>
      </c>
      <c r="Z208" s="11">
        <v>4</v>
      </c>
      <c r="AA208" s="11">
        <v>1</v>
      </c>
    </row>
    <row r="209" spans="1:30" x14ac:dyDescent="0.15">
      <c r="A209" s="1">
        <v>5</v>
      </c>
      <c r="B209" s="10" t="s">
        <v>121</v>
      </c>
      <c r="C209" s="11">
        <f t="shared" si="69"/>
        <v>37</v>
      </c>
      <c r="D209" s="11">
        <v>11</v>
      </c>
      <c r="E209" s="11">
        <v>5</v>
      </c>
      <c r="F209" s="11">
        <v>6</v>
      </c>
      <c r="G209" s="11">
        <v>2</v>
      </c>
      <c r="H209" s="11">
        <v>0</v>
      </c>
      <c r="I209" s="11">
        <v>2</v>
      </c>
      <c r="J209" s="11">
        <v>7</v>
      </c>
      <c r="K209" s="11">
        <v>3</v>
      </c>
      <c r="L209" s="11">
        <v>4</v>
      </c>
      <c r="M209" s="11">
        <v>13</v>
      </c>
      <c r="N209" s="11">
        <v>6</v>
      </c>
      <c r="O209" s="11">
        <v>7</v>
      </c>
      <c r="P209" s="11">
        <v>2</v>
      </c>
      <c r="Q209" s="11">
        <v>1</v>
      </c>
      <c r="R209" s="11">
        <v>1</v>
      </c>
      <c r="S209" s="11">
        <v>2</v>
      </c>
      <c r="T209" s="11">
        <v>1</v>
      </c>
      <c r="U209" s="11">
        <v>1</v>
      </c>
      <c r="V209" s="11">
        <v>0</v>
      </c>
      <c r="W209" s="11">
        <v>0</v>
      </c>
      <c r="X209" s="11">
        <v>0</v>
      </c>
      <c r="Y209" s="11">
        <v>0</v>
      </c>
      <c r="Z209" s="11">
        <v>0</v>
      </c>
      <c r="AA209" s="11">
        <v>0</v>
      </c>
    </row>
    <row r="210" spans="1:30" x14ac:dyDescent="0.15">
      <c r="A210" s="1">
        <v>6</v>
      </c>
      <c r="B210" s="10" t="s">
        <v>41</v>
      </c>
      <c r="C210" s="11">
        <f t="shared" si="69"/>
        <v>52</v>
      </c>
      <c r="D210" s="11">
        <v>2</v>
      </c>
      <c r="E210" s="11">
        <v>1</v>
      </c>
      <c r="F210" s="11">
        <v>1</v>
      </c>
      <c r="G210" s="11">
        <v>2</v>
      </c>
      <c r="H210" s="11">
        <v>1</v>
      </c>
      <c r="I210" s="11">
        <v>1</v>
      </c>
      <c r="J210" s="11">
        <v>13</v>
      </c>
      <c r="K210" s="11">
        <v>2</v>
      </c>
      <c r="L210" s="11">
        <v>11</v>
      </c>
      <c r="M210" s="11">
        <v>15</v>
      </c>
      <c r="N210" s="11">
        <v>7</v>
      </c>
      <c r="O210" s="11">
        <v>8</v>
      </c>
      <c r="P210" s="11">
        <v>4</v>
      </c>
      <c r="Q210" s="11">
        <v>3</v>
      </c>
      <c r="R210" s="11">
        <v>1</v>
      </c>
      <c r="S210" s="11">
        <v>6</v>
      </c>
      <c r="T210" s="11">
        <v>2</v>
      </c>
      <c r="U210" s="11">
        <v>4</v>
      </c>
      <c r="V210" s="11">
        <v>3</v>
      </c>
      <c r="W210" s="11">
        <v>1</v>
      </c>
      <c r="X210" s="11">
        <v>2</v>
      </c>
      <c r="Y210" s="11">
        <v>7</v>
      </c>
      <c r="Z210" s="11">
        <v>1</v>
      </c>
      <c r="AA210" s="11">
        <v>6</v>
      </c>
    </row>
    <row r="211" spans="1:30" x14ac:dyDescent="0.15">
      <c r="A211" s="1"/>
      <c r="B211" s="10" t="s">
        <v>42</v>
      </c>
      <c r="C211" s="11">
        <f t="shared" ref="C211:AA211" si="70">SUM(C205:C210)</f>
        <v>1301</v>
      </c>
      <c r="D211" s="11">
        <f t="shared" si="70"/>
        <v>67</v>
      </c>
      <c r="E211" s="11">
        <f t="shared" si="70"/>
        <v>35</v>
      </c>
      <c r="F211" s="11">
        <f t="shared" si="70"/>
        <v>32</v>
      </c>
      <c r="G211" s="11">
        <f t="shared" si="70"/>
        <v>73</v>
      </c>
      <c r="H211" s="11">
        <f t="shared" si="70"/>
        <v>17</v>
      </c>
      <c r="I211" s="11">
        <f t="shared" si="70"/>
        <v>56</v>
      </c>
      <c r="J211" s="11">
        <f t="shared" si="70"/>
        <v>332</v>
      </c>
      <c r="K211" s="11">
        <f t="shared" si="70"/>
        <v>66</v>
      </c>
      <c r="L211" s="11">
        <f t="shared" si="70"/>
        <v>266</v>
      </c>
      <c r="M211" s="11">
        <f t="shared" si="70"/>
        <v>598</v>
      </c>
      <c r="N211" s="11">
        <f t="shared" si="70"/>
        <v>164</v>
      </c>
      <c r="O211" s="11">
        <f t="shared" si="70"/>
        <v>433</v>
      </c>
      <c r="P211" s="11">
        <f t="shared" si="70"/>
        <v>84</v>
      </c>
      <c r="Q211" s="11">
        <f t="shared" si="70"/>
        <v>35</v>
      </c>
      <c r="R211" s="11">
        <f t="shared" si="70"/>
        <v>48</v>
      </c>
      <c r="S211" s="11">
        <f t="shared" si="70"/>
        <v>58</v>
      </c>
      <c r="T211" s="11">
        <f t="shared" si="70"/>
        <v>13</v>
      </c>
      <c r="U211" s="11">
        <f t="shared" si="70"/>
        <v>45</v>
      </c>
      <c r="V211" s="11">
        <f t="shared" si="70"/>
        <v>54</v>
      </c>
      <c r="W211" s="11">
        <f t="shared" si="70"/>
        <v>19</v>
      </c>
      <c r="X211" s="11">
        <f t="shared" si="70"/>
        <v>35</v>
      </c>
      <c r="Y211" s="11">
        <f t="shared" si="70"/>
        <v>35</v>
      </c>
      <c r="Z211" s="11">
        <f t="shared" si="70"/>
        <v>10</v>
      </c>
      <c r="AA211" s="11">
        <f t="shared" si="70"/>
        <v>25</v>
      </c>
    </row>
    <row r="212" spans="1:30" x14ac:dyDescent="0.15">
      <c r="A212" s="1"/>
      <c r="B212" s="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30" x14ac:dyDescent="0.15">
      <c r="A213" s="1"/>
      <c r="B213" s="1"/>
      <c r="C213" s="4" t="s">
        <v>16</v>
      </c>
      <c r="D213" s="5" t="s">
        <v>82</v>
      </c>
      <c r="E213" s="6"/>
      <c r="F213" s="7"/>
      <c r="G213" s="5" t="s">
        <v>18</v>
      </c>
      <c r="H213" s="6"/>
      <c r="I213" s="7"/>
      <c r="J213" s="5" t="s">
        <v>83</v>
      </c>
      <c r="K213" s="6"/>
      <c r="L213" s="7"/>
      <c r="M213" s="5" t="s">
        <v>84</v>
      </c>
      <c r="N213" s="6"/>
      <c r="O213" s="7"/>
      <c r="P213" s="5" t="s">
        <v>85</v>
      </c>
      <c r="Q213" s="6"/>
      <c r="R213" s="7"/>
      <c r="S213" s="5" t="s">
        <v>86</v>
      </c>
      <c r="T213" s="6"/>
      <c r="U213" s="7"/>
      <c r="V213" s="5" t="s">
        <v>87</v>
      </c>
      <c r="W213" s="6"/>
      <c r="X213" s="7"/>
      <c r="Y213" s="5" t="s">
        <v>88</v>
      </c>
      <c r="Z213" s="6"/>
      <c r="AA213" s="7"/>
    </row>
    <row r="214" spans="1:30" x14ac:dyDescent="0.15">
      <c r="A214" s="1"/>
      <c r="B214" s="8" t="s">
        <v>49</v>
      </c>
      <c r="C214" s="9" t="s">
        <v>50</v>
      </c>
      <c r="D214" s="9" t="s">
        <v>51</v>
      </c>
      <c r="E214" s="9" t="s">
        <v>52</v>
      </c>
      <c r="F214" s="9" t="s">
        <v>53</v>
      </c>
      <c r="G214" s="9" t="s">
        <v>54</v>
      </c>
      <c r="H214" s="9" t="s">
        <v>55</v>
      </c>
      <c r="I214" s="9" t="s">
        <v>56</v>
      </c>
      <c r="J214" s="9" t="s">
        <v>57</v>
      </c>
      <c r="K214" s="9" t="s">
        <v>58</v>
      </c>
      <c r="L214" s="9" t="s">
        <v>59</v>
      </c>
      <c r="M214" s="9" t="s">
        <v>60</v>
      </c>
      <c r="N214" s="9" t="s">
        <v>61</v>
      </c>
      <c r="O214" s="9" t="s">
        <v>62</v>
      </c>
      <c r="P214" s="9" t="s">
        <v>63</v>
      </c>
      <c r="Q214" s="9" t="s">
        <v>52</v>
      </c>
      <c r="R214" s="9" t="s">
        <v>64</v>
      </c>
      <c r="S214" s="9" t="s">
        <v>65</v>
      </c>
      <c r="T214" s="9" t="s">
        <v>66</v>
      </c>
      <c r="U214" s="9" t="s">
        <v>67</v>
      </c>
      <c r="V214" s="9" t="s">
        <v>68</v>
      </c>
      <c r="W214" s="9" t="s">
        <v>69</v>
      </c>
      <c r="X214" s="9" t="s">
        <v>70</v>
      </c>
      <c r="Y214" s="9" t="s">
        <v>71</v>
      </c>
      <c r="Z214" s="9" t="s">
        <v>72</v>
      </c>
      <c r="AA214" s="9" t="s">
        <v>73</v>
      </c>
    </row>
    <row r="215" spans="1:30" x14ac:dyDescent="0.15">
      <c r="A215" s="1">
        <v>1</v>
      </c>
      <c r="B215" s="10" t="s">
        <v>132</v>
      </c>
      <c r="C215" s="13">
        <f t="shared" ref="C215:AA215" si="71">C205/C211</f>
        <v>0.1299000768639508</v>
      </c>
      <c r="D215" s="13">
        <f t="shared" si="71"/>
        <v>1.4925373134328358E-2</v>
      </c>
      <c r="E215" s="13">
        <f t="shared" si="71"/>
        <v>2.8571428571428571E-2</v>
      </c>
      <c r="F215" s="13">
        <f t="shared" si="71"/>
        <v>0</v>
      </c>
      <c r="G215" s="13">
        <f t="shared" si="71"/>
        <v>9.5890410958904104E-2</v>
      </c>
      <c r="H215" s="13">
        <f t="shared" si="71"/>
        <v>0.11764705882352941</v>
      </c>
      <c r="I215" s="13">
        <f t="shared" si="71"/>
        <v>8.9285714285714288E-2</v>
      </c>
      <c r="J215" s="13">
        <f t="shared" si="71"/>
        <v>0.14457831325301204</v>
      </c>
      <c r="K215" s="13">
        <f t="shared" si="71"/>
        <v>3.0303030303030304E-2</v>
      </c>
      <c r="L215" s="13">
        <f t="shared" si="71"/>
        <v>0.17293233082706766</v>
      </c>
      <c r="M215" s="13">
        <f t="shared" si="71"/>
        <v>0.13210702341137123</v>
      </c>
      <c r="N215" s="13">
        <f t="shared" si="71"/>
        <v>6.097560975609756E-2</v>
      </c>
      <c r="O215" s="13">
        <f t="shared" si="71"/>
        <v>0.15935334872979215</v>
      </c>
      <c r="P215" s="13">
        <f t="shared" si="71"/>
        <v>9.5238095238095233E-2</v>
      </c>
      <c r="Q215" s="13">
        <f t="shared" si="71"/>
        <v>5.7142857142857141E-2</v>
      </c>
      <c r="R215" s="13">
        <f t="shared" si="71"/>
        <v>0.10416666666666667</v>
      </c>
      <c r="S215" s="13">
        <f t="shared" si="71"/>
        <v>8.6206896551724144E-2</v>
      </c>
      <c r="T215" s="13">
        <f t="shared" si="71"/>
        <v>0</v>
      </c>
      <c r="U215" s="13">
        <f t="shared" si="71"/>
        <v>0.1111111111111111</v>
      </c>
      <c r="V215" s="13">
        <f t="shared" si="71"/>
        <v>0.24074074074074073</v>
      </c>
      <c r="W215" s="13">
        <f t="shared" si="71"/>
        <v>0.15789473684210525</v>
      </c>
      <c r="X215" s="13">
        <f t="shared" si="71"/>
        <v>0.2857142857142857</v>
      </c>
      <c r="Y215" s="13">
        <f t="shared" si="71"/>
        <v>0.22857142857142856</v>
      </c>
      <c r="Z215" s="13">
        <f t="shared" si="71"/>
        <v>0.1</v>
      </c>
      <c r="AA215" s="13">
        <f t="shared" si="71"/>
        <v>0.28000000000000003</v>
      </c>
    </row>
    <row r="216" spans="1:30" x14ac:dyDescent="0.15">
      <c r="A216" s="1">
        <v>2</v>
      </c>
      <c r="B216" s="10" t="s">
        <v>133</v>
      </c>
      <c r="C216" s="13">
        <f t="shared" ref="C216:AA216" si="72">C206/C211</f>
        <v>0.46272098385857036</v>
      </c>
      <c r="D216" s="13">
        <f t="shared" si="72"/>
        <v>0.31343283582089554</v>
      </c>
      <c r="E216" s="13">
        <f t="shared" si="72"/>
        <v>0.25714285714285712</v>
      </c>
      <c r="F216" s="13">
        <f t="shared" si="72"/>
        <v>0.375</v>
      </c>
      <c r="G216" s="13">
        <f t="shared" si="72"/>
        <v>0.28767123287671231</v>
      </c>
      <c r="H216" s="13">
        <f t="shared" si="72"/>
        <v>5.8823529411764705E-2</v>
      </c>
      <c r="I216" s="13">
        <f t="shared" si="72"/>
        <v>0.35714285714285715</v>
      </c>
      <c r="J216" s="13">
        <f t="shared" si="72"/>
        <v>0.43975903614457829</v>
      </c>
      <c r="K216" s="13">
        <f t="shared" si="72"/>
        <v>0.36363636363636365</v>
      </c>
      <c r="L216" s="13">
        <f t="shared" si="72"/>
        <v>0.45864661654135336</v>
      </c>
      <c r="M216" s="13">
        <f t="shared" si="72"/>
        <v>0.50836120401337792</v>
      </c>
      <c r="N216" s="13">
        <f t="shared" si="72"/>
        <v>0.39634146341463417</v>
      </c>
      <c r="O216" s="13">
        <f t="shared" si="72"/>
        <v>0.54965357967667439</v>
      </c>
      <c r="P216" s="13">
        <f t="shared" si="72"/>
        <v>0.40476190476190477</v>
      </c>
      <c r="Q216" s="13">
        <f t="shared" si="72"/>
        <v>0.22857142857142856</v>
      </c>
      <c r="R216" s="13">
        <f t="shared" si="72"/>
        <v>0.54166666666666663</v>
      </c>
      <c r="S216" s="13">
        <f t="shared" si="72"/>
        <v>0.55172413793103448</v>
      </c>
      <c r="T216" s="13">
        <f t="shared" si="72"/>
        <v>0.30769230769230771</v>
      </c>
      <c r="U216" s="13">
        <f t="shared" si="72"/>
        <v>0.62222222222222223</v>
      </c>
      <c r="V216" s="13">
        <f t="shared" si="72"/>
        <v>0.53703703703703709</v>
      </c>
      <c r="W216" s="13">
        <f t="shared" si="72"/>
        <v>0.47368421052631576</v>
      </c>
      <c r="X216" s="13">
        <f t="shared" si="72"/>
        <v>0.5714285714285714</v>
      </c>
      <c r="Y216" s="13">
        <f t="shared" si="72"/>
        <v>0.42857142857142855</v>
      </c>
      <c r="Z216" s="13">
        <f t="shared" si="72"/>
        <v>0.4</v>
      </c>
      <c r="AA216" s="13">
        <f t="shared" si="72"/>
        <v>0.44</v>
      </c>
    </row>
    <row r="217" spans="1:30" x14ac:dyDescent="0.15">
      <c r="A217" s="1">
        <v>3</v>
      </c>
      <c r="B217" s="10" t="s">
        <v>134</v>
      </c>
      <c r="C217" s="13">
        <f t="shared" ref="C217:AA217" si="73">C207/C211</f>
        <v>0.1345119139123751</v>
      </c>
      <c r="D217" s="13">
        <f t="shared" si="73"/>
        <v>8.9552238805970144E-2</v>
      </c>
      <c r="E217" s="13">
        <f t="shared" si="73"/>
        <v>0.11428571428571428</v>
      </c>
      <c r="F217" s="13">
        <f t="shared" si="73"/>
        <v>6.25E-2</v>
      </c>
      <c r="G217" s="13">
        <f t="shared" si="73"/>
        <v>0.23287671232876711</v>
      </c>
      <c r="H217" s="13">
        <f t="shared" si="73"/>
        <v>0.35294117647058826</v>
      </c>
      <c r="I217" s="13">
        <f t="shared" si="73"/>
        <v>0.19642857142857142</v>
      </c>
      <c r="J217" s="13">
        <f t="shared" si="73"/>
        <v>0.1536144578313253</v>
      </c>
      <c r="K217" s="13">
        <f t="shared" si="73"/>
        <v>0.15151515151515152</v>
      </c>
      <c r="L217" s="13">
        <f t="shared" si="73"/>
        <v>0.15413533834586465</v>
      </c>
      <c r="M217" s="13">
        <f t="shared" si="73"/>
        <v>0.15217391304347827</v>
      </c>
      <c r="N217" s="13">
        <f t="shared" si="73"/>
        <v>0.15853658536585366</v>
      </c>
      <c r="O217" s="13">
        <f t="shared" si="73"/>
        <v>0.15011547344110854</v>
      </c>
      <c r="P217" s="13">
        <f t="shared" si="73"/>
        <v>0.11904761904761904</v>
      </c>
      <c r="Q217" s="13">
        <f t="shared" si="73"/>
        <v>0.11428571428571428</v>
      </c>
      <c r="R217" s="13">
        <f t="shared" si="73"/>
        <v>0.125</v>
      </c>
      <c r="S217" s="13">
        <f t="shared" si="73"/>
        <v>0</v>
      </c>
      <c r="T217" s="13">
        <f t="shared" si="73"/>
        <v>0</v>
      </c>
      <c r="U217" s="13">
        <f t="shared" si="73"/>
        <v>0</v>
      </c>
      <c r="V217" s="13">
        <f t="shared" si="73"/>
        <v>0</v>
      </c>
      <c r="W217" s="13">
        <f t="shared" si="73"/>
        <v>0</v>
      </c>
      <c r="X217" s="13">
        <f t="shared" si="73"/>
        <v>0</v>
      </c>
      <c r="Y217" s="13">
        <f t="shared" si="73"/>
        <v>0</v>
      </c>
      <c r="Z217" s="13">
        <f t="shared" si="73"/>
        <v>0</v>
      </c>
      <c r="AA217" s="13">
        <f t="shared" si="73"/>
        <v>0</v>
      </c>
    </row>
    <row r="218" spans="1:30" x14ac:dyDescent="0.15">
      <c r="A218" s="1">
        <v>4</v>
      </c>
      <c r="B218" s="10" t="s">
        <v>135</v>
      </c>
      <c r="C218" s="13">
        <f t="shared" ref="C218:AA218" si="74">C208/C211</f>
        <v>0.20445810914681015</v>
      </c>
      <c r="D218" s="13">
        <f t="shared" si="74"/>
        <v>0.38805970149253732</v>
      </c>
      <c r="E218" s="13">
        <f t="shared" si="74"/>
        <v>0.42857142857142855</v>
      </c>
      <c r="F218" s="13">
        <f t="shared" si="74"/>
        <v>0.34375</v>
      </c>
      <c r="G218" s="13">
        <f t="shared" si="74"/>
        <v>0.32876712328767121</v>
      </c>
      <c r="H218" s="13">
        <f t="shared" si="74"/>
        <v>0.41176470588235292</v>
      </c>
      <c r="I218" s="13">
        <f t="shared" si="74"/>
        <v>0.30357142857142855</v>
      </c>
      <c r="J218" s="13">
        <f t="shared" si="74"/>
        <v>0.20180722891566266</v>
      </c>
      <c r="K218" s="13">
        <f t="shared" si="74"/>
        <v>0.37878787878787878</v>
      </c>
      <c r="L218" s="13">
        <f t="shared" si="74"/>
        <v>0.15789473684210525</v>
      </c>
      <c r="M218" s="13">
        <f t="shared" si="74"/>
        <v>0.16053511705685619</v>
      </c>
      <c r="N218" s="13">
        <f t="shared" si="74"/>
        <v>0.3048780487804878</v>
      </c>
      <c r="O218" s="13">
        <f t="shared" si="74"/>
        <v>0.10623556581986143</v>
      </c>
      <c r="P218" s="13">
        <f t="shared" si="74"/>
        <v>0.30952380952380953</v>
      </c>
      <c r="Q218" s="13">
        <f t="shared" si="74"/>
        <v>0.48571428571428571</v>
      </c>
      <c r="R218" s="13">
        <f t="shared" si="74"/>
        <v>0.1875</v>
      </c>
      <c r="S218" s="13">
        <f t="shared" si="74"/>
        <v>0.22413793103448276</v>
      </c>
      <c r="T218" s="13">
        <f t="shared" si="74"/>
        <v>0.46153846153846156</v>
      </c>
      <c r="U218" s="13">
        <f t="shared" si="74"/>
        <v>0.15555555555555556</v>
      </c>
      <c r="V218" s="13">
        <f t="shared" si="74"/>
        <v>0.16666666666666666</v>
      </c>
      <c r="W218" s="13">
        <f t="shared" si="74"/>
        <v>0.31578947368421051</v>
      </c>
      <c r="X218" s="13">
        <f t="shared" si="74"/>
        <v>8.5714285714285715E-2</v>
      </c>
      <c r="Y218" s="13">
        <f t="shared" si="74"/>
        <v>0.14285714285714285</v>
      </c>
      <c r="Z218" s="13">
        <f t="shared" si="74"/>
        <v>0.4</v>
      </c>
      <c r="AA218" s="13">
        <f t="shared" si="74"/>
        <v>0.04</v>
      </c>
    </row>
    <row r="219" spans="1:30" x14ac:dyDescent="0.15">
      <c r="A219" s="1">
        <v>5</v>
      </c>
      <c r="B219" s="10" t="s">
        <v>121</v>
      </c>
      <c r="C219" s="13">
        <f t="shared" ref="C219:AA219" si="75">C209/C211</f>
        <v>2.8439661798616449E-2</v>
      </c>
      <c r="D219" s="13">
        <f t="shared" si="75"/>
        <v>0.16417910447761194</v>
      </c>
      <c r="E219" s="13">
        <f t="shared" si="75"/>
        <v>0.14285714285714285</v>
      </c>
      <c r="F219" s="13">
        <f t="shared" si="75"/>
        <v>0.1875</v>
      </c>
      <c r="G219" s="13">
        <f t="shared" si="75"/>
        <v>2.7397260273972601E-2</v>
      </c>
      <c r="H219" s="13">
        <f t="shared" si="75"/>
        <v>0</v>
      </c>
      <c r="I219" s="13">
        <f t="shared" si="75"/>
        <v>3.5714285714285712E-2</v>
      </c>
      <c r="J219" s="13">
        <f t="shared" si="75"/>
        <v>2.1084337349397589E-2</v>
      </c>
      <c r="K219" s="13">
        <f t="shared" si="75"/>
        <v>4.5454545454545456E-2</v>
      </c>
      <c r="L219" s="13">
        <f t="shared" si="75"/>
        <v>1.5037593984962405E-2</v>
      </c>
      <c r="M219" s="13">
        <f t="shared" si="75"/>
        <v>2.1739130434782608E-2</v>
      </c>
      <c r="N219" s="13">
        <f t="shared" si="75"/>
        <v>3.6585365853658534E-2</v>
      </c>
      <c r="O219" s="13">
        <f t="shared" si="75"/>
        <v>1.6166281755196306E-2</v>
      </c>
      <c r="P219" s="13">
        <f t="shared" si="75"/>
        <v>2.3809523809523808E-2</v>
      </c>
      <c r="Q219" s="13">
        <f t="shared" si="75"/>
        <v>2.8571428571428571E-2</v>
      </c>
      <c r="R219" s="13">
        <f t="shared" si="75"/>
        <v>2.0833333333333332E-2</v>
      </c>
      <c r="S219" s="13">
        <f t="shared" si="75"/>
        <v>3.4482758620689655E-2</v>
      </c>
      <c r="T219" s="13">
        <f t="shared" si="75"/>
        <v>7.6923076923076927E-2</v>
      </c>
      <c r="U219" s="13">
        <f t="shared" si="75"/>
        <v>2.2222222222222223E-2</v>
      </c>
      <c r="V219" s="13">
        <f t="shared" si="75"/>
        <v>0</v>
      </c>
      <c r="W219" s="13">
        <f t="shared" si="75"/>
        <v>0</v>
      </c>
      <c r="X219" s="13">
        <f t="shared" si="75"/>
        <v>0</v>
      </c>
      <c r="Y219" s="13">
        <f t="shared" si="75"/>
        <v>0</v>
      </c>
      <c r="Z219" s="13">
        <f t="shared" si="75"/>
        <v>0</v>
      </c>
      <c r="AA219" s="13">
        <f t="shared" si="75"/>
        <v>0</v>
      </c>
    </row>
    <row r="220" spans="1:30" x14ac:dyDescent="0.15">
      <c r="A220" s="1">
        <v>6</v>
      </c>
      <c r="B220" s="10" t="s">
        <v>41</v>
      </c>
      <c r="C220" s="13">
        <f t="shared" ref="C220:AA220" si="76">C210/C211</f>
        <v>3.9969254419677171E-2</v>
      </c>
      <c r="D220" s="13">
        <f t="shared" si="76"/>
        <v>2.9850746268656716E-2</v>
      </c>
      <c r="E220" s="13">
        <f t="shared" si="76"/>
        <v>2.8571428571428571E-2</v>
      </c>
      <c r="F220" s="13">
        <f t="shared" si="76"/>
        <v>3.125E-2</v>
      </c>
      <c r="G220" s="13">
        <f t="shared" si="76"/>
        <v>2.7397260273972601E-2</v>
      </c>
      <c r="H220" s="13">
        <f t="shared" si="76"/>
        <v>5.8823529411764705E-2</v>
      </c>
      <c r="I220" s="13">
        <f t="shared" si="76"/>
        <v>1.7857142857142856E-2</v>
      </c>
      <c r="J220" s="13">
        <f t="shared" si="76"/>
        <v>3.9156626506024098E-2</v>
      </c>
      <c r="K220" s="13">
        <f t="shared" si="76"/>
        <v>3.0303030303030304E-2</v>
      </c>
      <c r="L220" s="13">
        <f t="shared" si="76"/>
        <v>4.1353383458646614E-2</v>
      </c>
      <c r="M220" s="13">
        <f t="shared" si="76"/>
        <v>2.508361204013378E-2</v>
      </c>
      <c r="N220" s="13">
        <f t="shared" si="76"/>
        <v>4.2682926829268296E-2</v>
      </c>
      <c r="O220" s="13">
        <f t="shared" si="76"/>
        <v>1.8475750577367205E-2</v>
      </c>
      <c r="P220" s="13">
        <f t="shared" si="76"/>
        <v>4.7619047619047616E-2</v>
      </c>
      <c r="Q220" s="13">
        <f t="shared" si="76"/>
        <v>8.5714285714285715E-2</v>
      </c>
      <c r="R220" s="13">
        <f t="shared" si="76"/>
        <v>2.0833333333333332E-2</v>
      </c>
      <c r="S220" s="13">
        <f t="shared" si="76"/>
        <v>0.10344827586206896</v>
      </c>
      <c r="T220" s="13">
        <f t="shared" si="76"/>
        <v>0.15384615384615385</v>
      </c>
      <c r="U220" s="13">
        <f t="shared" si="76"/>
        <v>8.8888888888888892E-2</v>
      </c>
      <c r="V220" s="13">
        <f t="shared" si="76"/>
        <v>5.5555555555555552E-2</v>
      </c>
      <c r="W220" s="13">
        <f t="shared" si="76"/>
        <v>5.2631578947368418E-2</v>
      </c>
      <c r="X220" s="13">
        <f t="shared" si="76"/>
        <v>5.7142857142857141E-2</v>
      </c>
      <c r="Y220" s="13">
        <f t="shared" si="76"/>
        <v>0.2</v>
      </c>
      <c r="Z220" s="13">
        <f t="shared" si="76"/>
        <v>0.1</v>
      </c>
      <c r="AA220" s="13">
        <f t="shared" si="76"/>
        <v>0.24</v>
      </c>
    </row>
    <row r="221" spans="1:30" x14ac:dyDescent="0.15">
      <c r="A221" s="1"/>
      <c r="B221" s="10" t="s">
        <v>42</v>
      </c>
      <c r="C221" s="13">
        <f t="shared" ref="C221:AA221" si="77">SUM(C215:C220)</f>
        <v>1</v>
      </c>
      <c r="D221" s="13">
        <f t="shared" si="77"/>
        <v>1</v>
      </c>
      <c r="E221" s="13">
        <f t="shared" si="77"/>
        <v>0.99999999999999989</v>
      </c>
      <c r="F221" s="13">
        <f t="shared" si="77"/>
        <v>1</v>
      </c>
      <c r="G221" s="13">
        <f t="shared" si="77"/>
        <v>1</v>
      </c>
      <c r="H221" s="13">
        <f t="shared" si="77"/>
        <v>1</v>
      </c>
      <c r="I221" s="13">
        <f t="shared" si="77"/>
        <v>1</v>
      </c>
      <c r="J221" s="13">
        <f t="shared" si="77"/>
        <v>1</v>
      </c>
      <c r="K221" s="13">
        <f t="shared" si="77"/>
        <v>0.99999999999999989</v>
      </c>
      <c r="L221" s="13">
        <f t="shared" si="77"/>
        <v>0.99999999999999989</v>
      </c>
      <c r="M221" s="13">
        <f t="shared" si="77"/>
        <v>1</v>
      </c>
      <c r="N221" s="13">
        <f t="shared" si="77"/>
        <v>1</v>
      </c>
      <c r="O221" s="13">
        <f t="shared" si="77"/>
        <v>0.99999999999999989</v>
      </c>
      <c r="P221" s="13">
        <f t="shared" si="77"/>
        <v>1</v>
      </c>
      <c r="Q221" s="13">
        <f t="shared" si="77"/>
        <v>1</v>
      </c>
      <c r="R221" s="13">
        <f t="shared" si="77"/>
        <v>1</v>
      </c>
      <c r="S221" s="13">
        <f t="shared" si="77"/>
        <v>1</v>
      </c>
      <c r="T221" s="13">
        <f t="shared" si="77"/>
        <v>1</v>
      </c>
      <c r="U221" s="13">
        <f t="shared" si="77"/>
        <v>1</v>
      </c>
      <c r="V221" s="13">
        <f t="shared" si="77"/>
        <v>1</v>
      </c>
      <c r="W221" s="13">
        <f t="shared" si="77"/>
        <v>1</v>
      </c>
      <c r="X221" s="13">
        <f t="shared" si="77"/>
        <v>1</v>
      </c>
      <c r="Y221" s="13">
        <f t="shared" si="77"/>
        <v>1</v>
      </c>
      <c r="Z221" s="13">
        <f t="shared" si="77"/>
        <v>1</v>
      </c>
      <c r="AA221" s="13">
        <f t="shared" si="77"/>
        <v>1</v>
      </c>
    </row>
    <row r="223" spans="1:30" x14ac:dyDescent="0.15">
      <c r="A223" s="1" t="s">
        <v>10</v>
      </c>
      <c r="B223" s="2"/>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x14ac:dyDescent="0.15">
      <c r="A224" s="1"/>
      <c r="B224" s="2"/>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x14ac:dyDescent="0.15">
      <c r="A225" s="1"/>
      <c r="B225" s="2"/>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x14ac:dyDescent="0.15">
      <c r="A226" s="1"/>
      <c r="B226" s="2"/>
      <c r="C226" s="4" t="s">
        <v>16</v>
      </c>
      <c r="D226" s="5" t="s">
        <v>81</v>
      </c>
      <c r="E226" s="6"/>
      <c r="F226" s="7"/>
      <c r="G226" s="5" t="s">
        <v>82</v>
      </c>
      <c r="H226" s="6"/>
      <c r="I226" s="7"/>
      <c r="J226" s="5" t="s">
        <v>18</v>
      </c>
      <c r="K226" s="6"/>
      <c r="L226" s="7"/>
      <c r="M226" s="5" t="s">
        <v>83</v>
      </c>
      <c r="N226" s="6"/>
      <c r="O226" s="7"/>
      <c r="P226" s="5" t="s">
        <v>84</v>
      </c>
      <c r="Q226" s="6"/>
      <c r="R226" s="7"/>
      <c r="S226" s="5" t="s">
        <v>85</v>
      </c>
      <c r="T226" s="6"/>
      <c r="U226" s="7"/>
      <c r="V226" s="5" t="s">
        <v>86</v>
      </c>
      <c r="W226" s="6"/>
      <c r="X226" s="7"/>
      <c r="Y226" s="5" t="s">
        <v>87</v>
      </c>
      <c r="Z226" s="6"/>
      <c r="AA226" s="7"/>
      <c r="AB226" s="5" t="s">
        <v>88</v>
      </c>
      <c r="AC226" s="6"/>
      <c r="AD226" s="7"/>
    </row>
    <row r="227" spans="1:30" x14ac:dyDescent="0.15">
      <c r="A227" s="1"/>
      <c r="B227" s="8" t="s">
        <v>25</v>
      </c>
      <c r="C227" s="9" t="s">
        <v>89</v>
      </c>
      <c r="D227" s="9" t="s">
        <v>92</v>
      </c>
      <c r="E227" s="9" t="s">
        <v>28</v>
      </c>
      <c r="F227" s="9" t="s">
        <v>29</v>
      </c>
      <c r="G227" s="9" t="s">
        <v>27</v>
      </c>
      <c r="H227" s="9" t="s">
        <v>28</v>
      </c>
      <c r="I227" s="9" t="s">
        <v>29</v>
      </c>
      <c r="J227" s="9" t="s">
        <v>30</v>
      </c>
      <c r="K227" s="9" t="s">
        <v>28</v>
      </c>
      <c r="L227" s="9" t="s">
        <v>29</v>
      </c>
      <c r="M227" s="9" t="s">
        <v>31</v>
      </c>
      <c r="N227" s="9" t="s">
        <v>28</v>
      </c>
      <c r="O227" s="9" t="s">
        <v>29</v>
      </c>
      <c r="P227" s="9" t="s">
        <v>32</v>
      </c>
      <c r="Q227" s="9" t="s">
        <v>28</v>
      </c>
      <c r="R227" s="9" t="s">
        <v>29</v>
      </c>
      <c r="S227" s="9" t="s">
        <v>33</v>
      </c>
      <c r="T227" s="9" t="s">
        <v>28</v>
      </c>
      <c r="U227" s="9" t="s">
        <v>29</v>
      </c>
      <c r="V227" s="9" t="s">
        <v>34</v>
      </c>
      <c r="W227" s="9" t="s">
        <v>28</v>
      </c>
      <c r="X227" s="9" t="s">
        <v>29</v>
      </c>
      <c r="Y227" s="9" t="s">
        <v>35</v>
      </c>
      <c r="Z227" s="9" t="s">
        <v>28</v>
      </c>
      <c r="AA227" s="9" t="s">
        <v>29</v>
      </c>
      <c r="AB227" s="9" t="s">
        <v>36</v>
      </c>
      <c r="AC227" s="9" t="s">
        <v>28</v>
      </c>
      <c r="AD227" s="9" t="s">
        <v>29</v>
      </c>
    </row>
    <row r="228" spans="1:30" x14ac:dyDescent="0.15">
      <c r="A228" s="1">
        <v>1</v>
      </c>
      <c r="B228" s="10" t="s">
        <v>112</v>
      </c>
      <c r="C228" s="11">
        <f>D228+G228+J228+M228+P228+S228+V228+Y228+AB228</f>
        <v>742</v>
      </c>
      <c r="D228" s="11">
        <v>122</v>
      </c>
      <c r="E228" s="11">
        <v>62</v>
      </c>
      <c r="F228" s="11">
        <v>60</v>
      </c>
      <c r="G228" s="11">
        <v>30</v>
      </c>
      <c r="H228" s="11">
        <v>16</v>
      </c>
      <c r="I228" s="11">
        <v>14</v>
      </c>
      <c r="J228" s="11">
        <v>31</v>
      </c>
      <c r="K228" s="11">
        <v>8</v>
      </c>
      <c r="L228" s="11">
        <v>23</v>
      </c>
      <c r="M228" s="11">
        <v>146</v>
      </c>
      <c r="N228" s="11">
        <v>19</v>
      </c>
      <c r="O228" s="11">
        <v>127</v>
      </c>
      <c r="P228" s="11">
        <v>283</v>
      </c>
      <c r="Q228" s="11">
        <v>68</v>
      </c>
      <c r="R228" s="11">
        <v>214</v>
      </c>
      <c r="S228" s="11">
        <v>43</v>
      </c>
      <c r="T228" s="11">
        <v>14</v>
      </c>
      <c r="U228" s="11">
        <v>28</v>
      </c>
      <c r="V228" s="11">
        <v>30</v>
      </c>
      <c r="W228" s="11">
        <v>5</v>
      </c>
      <c r="X228" s="11">
        <v>25</v>
      </c>
      <c r="Y228" s="11">
        <v>36</v>
      </c>
      <c r="Z228" s="11">
        <v>10</v>
      </c>
      <c r="AA228" s="11">
        <v>26</v>
      </c>
      <c r="AB228" s="11">
        <v>21</v>
      </c>
      <c r="AC228" s="11">
        <v>5</v>
      </c>
      <c r="AD228" s="11">
        <v>16</v>
      </c>
    </row>
    <row r="229" spans="1:30" x14ac:dyDescent="0.15">
      <c r="A229" s="1">
        <v>2</v>
      </c>
      <c r="B229" s="10" t="s">
        <v>136</v>
      </c>
      <c r="C229" s="11">
        <f t="shared" ref="C229:C233" si="78">D229+G229+J229+M229+P229+S229+V229+Y229+AB229</f>
        <v>606</v>
      </c>
      <c r="D229" s="11">
        <v>62</v>
      </c>
      <c r="E229" s="11">
        <v>31</v>
      </c>
      <c r="F229" s="11">
        <v>31</v>
      </c>
      <c r="G229" s="11">
        <v>24</v>
      </c>
      <c r="H229" s="11">
        <v>12</v>
      </c>
      <c r="I229" s="11">
        <v>12</v>
      </c>
      <c r="J229" s="11">
        <v>29</v>
      </c>
      <c r="K229" s="11">
        <v>6</v>
      </c>
      <c r="L229" s="11">
        <v>23</v>
      </c>
      <c r="M229" s="11">
        <v>150</v>
      </c>
      <c r="N229" s="11">
        <v>36</v>
      </c>
      <c r="O229" s="11">
        <v>114</v>
      </c>
      <c r="P229" s="11">
        <v>271</v>
      </c>
      <c r="Q229" s="11">
        <v>76</v>
      </c>
      <c r="R229" s="11">
        <v>195</v>
      </c>
      <c r="S229" s="11">
        <v>32</v>
      </c>
      <c r="T229" s="11">
        <v>14</v>
      </c>
      <c r="U229" s="11">
        <v>18</v>
      </c>
      <c r="V229" s="11">
        <v>19</v>
      </c>
      <c r="W229" s="11">
        <v>4</v>
      </c>
      <c r="X229" s="11">
        <v>15</v>
      </c>
      <c r="Y229" s="11">
        <v>13</v>
      </c>
      <c r="Z229" s="11">
        <v>7</v>
      </c>
      <c r="AA229" s="11">
        <v>6</v>
      </c>
      <c r="AB229" s="11">
        <v>6</v>
      </c>
      <c r="AC229" s="11">
        <v>3</v>
      </c>
      <c r="AD229" s="11">
        <v>3</v>
      </c>
    </row>
    <row r="230" spans="1:30" x14ac:dyDescent="0.15">
      <c r="A230" s="1">
        <v>3</v>
      </c>
      <c r="B230" s="10" t="s">
        <v>137</v>
      </c>
      <c r="C230" s="11">
        <f t="shared" si="78"/>
        <v>101</v>
      </c>
      <c r="D230" s="11">
        <v>20</v>
      </c>
      <c r="E230" s="11">
        <v>8</v>
      </c>
      <c r="F230" s="11">
        <v>12</v>
      </c>
      <c r="G230" s="11">
        <v>10</v>
      </c>
      <c r="H230" s="11">
        <v>5</v>
      </c>
      <c r="I230" s="11">
        <v>5</v>
      </c>
      <c r="J230" s="11">
        <v>9</v>
      </c>
      <c r="K230" s="11">
        <v>1</v>
      </c>
      <c r="L230" s="11">
        <v>8</v>
      </c>
      <c r="M230" s="11">
        <v>22</v>
      </c>
      <c r="N230" s="11">
        <v>8</v>
      </c>
      <c r="O230" s="11">
        <v>14</v>
      </c>
      <c r="P230" s="11">
        <v>28</v>
      </c>
      <c r="Q230" s="11">
        <v>10</v>
      </c>
      <c r="R230" s="11">
        <v>18</v>
      </c>
      <c r="S230" s="11">
        <v>5</v>
      </c>
      <c r="T230" s="11">
        <v>4</v>
      </c>
      <c r="U230" s="11">
        <v>1</v>
      </c>
      <c r="V230" s="11">
        <v>3</v>
      </c>
      <c r="W230" s="11">
        <v>2</v>
      </c>
      <c r="X230" s="11">
        <v>1</v>
      </c>
      <c r="Y230" s="11">
        <v>2</v>
      </c>
      <c r="Z230" s="11">
        <v>2</v>
      </c>
      <c r="AA230" s="11">
        <v>0</v>
      </c>
      <c r="AB230" s="11">
        <v>2</v>
      </c>
      <c r="AC230" s="11">
        <v>1</v>
      </c>
      <c r="AD230" s="11">
        <v>1</v>
      </c>
    </row>
    <row r="231" spans="1:30" x14ac:dyDescent="0.15">
      <c r="A231" s="1">
        <v>4</v>
      </c>
      <c r="B231" s="10" t="s">
        <v>115</v>
      </c>
      <c r="C231" s="11">
        <f t="shared" si="78"/>
        <v>23</v>
      </c>
      <c r="D231" s="11">
        <v>8</v>
      </c>
      <c r="E231" s="11">
        <v>3</v>
      </c>
      <c r="F231" s="11">
        <v>5</v>
      </c>
      <c r="G231" s="11">
        <v>2</v>
      </c>
      <c r="H231" s="11">
        <v>2</v>
      </c>
      <c r="I231" s="11">
        <v>0</v>
      </c>
      <c r="J231" s="11">
        <v>4</v>
      </c>
      <c r="K231" s="11">
        <v>2</v>
      </c>
      <c r="L231" s="11">
        <v>2</v>
      </c>
      <c r="M231" s="11">
        <v>2</v>
      </c>
      <c r="N231" s="11">
        <v>0</v>
      </c>
      <c r="O231" s="11">
        <v>2</v>
      </c>
      <c r="P231" s="11">
        <v>5</v>
      </c>
      <c r="Q231" s="11">
        <v>5</v>
      </c>
      <c r="R231" s="11">
        <v>0</v>
      </c>
      <c r="S231" s="11">
        <v>1</v>
      </c>
      <c r="T231" s="11">
        <v>1</v>
      </c>
      <c r="U231" s="11">
        <v>0</v>
      </c>
      <c r="V231" s="11">
        <v>1</v>
      </c>
      <c r="W231" s="11">
        <v>1</v>
      </c>
      <c r="X231" s="11">
        <v>0</v>
      </c>
      <c r="Y231" s="11">
        <v>0</v>
      </c>
      <c r="Z231" s="11">
        <v>0</v>
      </c>
      <c r="AA231" s="11">
        <v>0</v>
      </c>
      <c r="AB231" s="11">
        <v>0</v>
      </c>
      <c r="AC231" s="11">
        <v>0</v>
      </c>
      <c r="AD231" s="11">
        <v>0</v>
      </c>
    </row>
    <row r="232" spans="1:30" x14ac:dyDescent="0.15">
      <c r="A232" s="1">
        <v>5</v>
      </c>
      <c r="B232" s="10" t="s">
        <v>121</v>
      </c>
      <c r="C232" s="11">
        <f t="shared" si="78"/>
        <v>1</v>
      </c>
      <c r="D232" s="11">
        <v>0</v>
      </c>
      <c r="E232" s="11">
        <v>0</v>
      </c>
      <c r="F232" s="11">
        <v>0</v>
      </c>
      <c r="G232" s="11">
        <v>0</v>
      </c>
      <c r="H232" s="11">
        <v>0</v>
      </c>
      <c r="I232" s="11">
        <v>0</v>
      </c>
      <c r="J232" s="11">
        <v>0</v>
      </c>
      <c r="K232" s="11">
        <v>0</v>
      </c>
      <c r="L232" s="11">
        <v>0</v>
      </c>
      <c r="M232" s="11">
        <v>0</v>
      </c>
      <c r="N232" s="11">
        <v>0</v>
      </c>
      <c r="O232" s="11">
        <v>0</v>
      </c>
      <c r="P232" s="11">
        <v>1</v>
      </c>
      <c r="Q232" s="11">
        <v>1</v>
      </c>
      <c r="R232" s="11">
        <v>0</v>
      </c>
      <c r="S232" s="11">
        <v>0</v>
      </c>
      <c r="T232" s="11">
        <v>0</v>
      </c>
      <c r="U232" s="11">
        <v>0</v>
      </c>
      <c r="V232" s="11">
        <v>0</v>
      </c>
      <c r="W232" s="11">
        <v>0</v>
      </c>
      <c r="X232" s="11">
        <v>0</v>
      </c>
      <c r="Y232" s="11">
        <v>0</v>
      </c>
      <c r="Z232" s="11">
        <v>0</v>
      </c>
      <c r="AA232" s="11">
        <v>0</v>
      </c>
      <c r="AB232" s="11">
        <v>0</v>
      </c>
      <c r="AC232" s="11">
        <v>0</v>
      </c>
      <c r="AD232" s="11">
        <v>0</v>
      </c>
    </row>
    <row r="233" spans="1:30" x14ac:dyDescent="0.15">
      <c r="A233" s="1">
        <v>6</v>
      </c>
      <c r="B233" s="10" t="s">
        <v>41</v>
      </c>
      <c r="C233" s="11">
        <f t="shared" si="78"/>
        <v>43</v>
      </c>
      <c r="D233" s="11">
        <v>3</v>
      </c>
      <c r="E233" s="11">
        <v>2</v>
      </c>
      <c r="F233" s="11">
        <v>1</v>
      </c>
      <c r="G233" s="11">
        <v>1</v>
      </c>
      <c r="H233" s="11">
        <v>0</v>
      </c>
      <c r="I233" s="11">
        <v>1</v>
      </c>
      <c r="J233" s="11">
        <v>0</v>
      </c>
      <c r="K233" s="11">
        <v>0</v>
      </c>
      <c r="L233" s="11">
        <v>0</v>
      </c>
      <c r="M233" s="11">
        <v>12</v>
      </c>
      <c r="N233" s="11">
        <v>3</v>
      </c>
      <c r="O233" s="11">
        <v>9</v>
      </c>
      <c r="P233" s="11">
        <v>10</v>
      </c>
      <c r="Q233" s="11">
        <v>4</v>
      </c>
      <c r="R233" s="11">
        <v>6</v>
      </c>
      <c r="S233" s="11">
        <v>3</v>
      </c>
      <c r="T233" s="11">
        <v>2</v>
      </c>
      <c r="U233" s="11">
        <v>1</v>
      </c>
      <c r="V233" s="11">
        <v>5</v>
      </c>
      <c r="W233" s="11">
        <v>1</v>
      </c>
      <c r="X233" s="11">
        <v>4</v>
      </c>
      <c r="Y233" s="11">
        <v>3</v>
      </c>
      <c r="Z233" s="11">
        <v>0</v>
      </c>
      <c r="AA233" s="11">
        <v>3</v>
      </c>
      <c r="AB233" s="11">
        <v>6</v>
      </c>
      <c r="AC233" s="11">
        <v>1</v>
      </c>
      <c r="AD233" s="11">
        <v>5</v>
      </c>
    </row>
    <row r="234" spans="1:30" x14ac:dyDescent="0.15">
      <c r="A234" s="1"/>
      <c r="B234" s="10" t="s">
        <v>42</v>
      </c>
      <c r="C234" s="11">
        <f t="shared" ref="C234:AD234" si="79">SUM(C228:C233)</f>
        <v>1516</v>
      </c>
      <c r="D234" s="11">
        <f t="shared" si="79"/>
        <v>215</v>
      </c>
      <c r="E234" s="11">
        <f t="shared" si="79"/>
        <v>106</v>
      </c>
      <c r="F234" s="11">
        <f t="shared" si="79"/>
        <v>109</v>
      </c>
      <c r="G234" s="11">
        <f t="shared" si="79"/>
        <v>67</v>
      </c>
      <c r="H234" s="11">
        <f t="shared" si="79"/>
        <v>35</v>
      </c>
      <c r="I234" s="11">
        <f t="shared" si="79"/>
        <v>32</v>
      </c>
      <c r="J234" s="11">
        <f t="shared" si="79"/>
        <v>73</v>
      </c>
      <c r="K234" s="11">
        <f t="shared" si="79"/>
        <v>17</v>
      </c>
      <c r="L234" s="11">
        <f t="shared" si="79"/>
        <v>56</v>
      </c>
      <c r="M234" s="11">
        <f t="shared" si="79"/>
        <v>332</v>
      </c>
      <c r="N234" s="11">
        <f t="shared" si="79"/>
        <v>66</v>
      </c>
      <c r="O234" s="11">
        <f t="shared" si="79"/>
        <v>266</v>
      </c>
      <c r="P234" s="11">
        <f t="shared" si="79"/>
        <v>598</v>
      </c>
      <c r="Q234" s="11">
        <f t="shared" si="79"/>
        <v>164</v>
      </c>
      <c r="R234" s="11">
        <f t="shared" si="79"/>
        <v>433</v>
      </c>
      <c r="S234" s="11">
        <f t="shared" si="79"/>
        <v>84</v>
      </c>
      <c r="T234" s="11">
        <f t="shared" si="79"/>
        <v>35</v>
      </c>
      <c r="U234" s="11">
        <f t="shared" si="79"/>
        <v>48</v>
      </c>
      <c r="V234" s="11">
        <f t="shared" si="79"/>
        <v>58</v>
      </c>
      <c r="W234" s="11">
        <f t="shared" si="79"/>
        <v>13</v>
      </c>
      <c r="X234" s="11">
        <f t="shared" si="79"/>
        <v>45</v>
      </c>
      <c r="Y234" s="11">
        <f t="shared" si="79"/>
        <v>54</v>
      </c>
      <c r="Z234" s="11">
        <f t="shared" si="79"/>
        <v>19</v>
      </c>
      <c r="AA234" s="11">
        <f t="shared" si="79"/>
        <v>35</v>
      </c>
      <c r="AB234" s="11">
        <f t="shared" si="79"/>
        <v>35</v>
      </c>
      <c r="AC234" s="11">
        <f t="shared" si="79"/>
        <v>10</v>
      </c>
      <c r="AD234" s="11">
        <f t="shared" si="79"/>
        <v>25</v>
      </c>
    </row>
    <row r="235" spans="1:30" x14ac:dyDescent="0.15">
      <c r="A235" s="1"/>
      <c r="B235" s="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row>
    <row r="236" spans="1:30" x14ac:dyDescent="0.15">
      <c r="A236" s="1"/>
      <c r="B236" s="1"/>
      <c r="C236" s="4" t="s">
        <v>16</v>
      </c>
      <c r="D236" s="5" t="s">
        <v>81</v>
      </c>
      <c r="E236" s="6"/>
      <c r="F236" s="7"/>
      <c r="G236" s="5" t="s">
        <v>82</v>
      </c>
      <c r="H236" s="6"/>
      <c r="I236" s="7"/>
      <c r="J236" s="5" t="s">
        <v>18</v>
      </c>
      <c r="K236" s="6"/>
      <c r="L236" s="7"/>
      <c r="M236" s="5" t="s">
        <v>83</v>
      </c>
      <c r="N236" s="6"/>
      <c r="O236" s="7"/>
      <c r="P236" s="5" t="s">
        <v>84</v>
      </c>
      <c r="Q236" s="6"/>
      <c r="R236" s="7"/>
      <c r="S236" s="5" t="s">
        <v>85</v>
      </c>
      <c r="T236" s="6"/>
      <c r="U236" s="7"/>
      <c r="V236" s="5" t="s">
        <v>86</v>
      </c>
      <c r="W236" s="6"/>
      <c r="X236" s="7"/>
      <c r="Y236" s="5" t="s">
        <v>87</v>
      </c>
      <c r="Z236" s="6"/>
      <c r="AA236" s="7"/>
      <c r="AB236" s="5" t="s">
        <v>88</v>
      </c>
      <c r="AC236" s="6"/>
      <c r="AD236" s="7"/>
    </row>
    <row r="237" spans="1:30" x14ac:dyDescent="0.15">
      <c r="A237" s="1"/>
      <c r="B237" s="8" t="s">
        <v>49</v>
      </c>
      <c r="C237" s="9" t="s">
        <v>138</v>
      </c>
      <c r="D237" s="9" t="s">
        <v>104</v>
      </c>
      <c r="E237" s="9" t="s">
        <v>105</v>
      </c>
      <c r="F237" s="9" t="s">
        <v>106</v>
      </c>
      <c r="G237" s="9" t="s">
        <v>51</v>
      </c>
      <c r="H237" s="9" t="s">
        <v>52</v>
      </c>
      <c r="I237" s="9" t="s">
        <v>53</v>
      </c>
      <c r="J237" s="9" t="s">
        <v>54</v>
      </c>
      <c r="K237" s="9" t="s">
        <v>55</v>
      </c>
      <c r="L237" s="9" t="s">
        <v>139</v>
      </c>
      <c r="M237" s="9" t="s">
        <v>57</v>
      </c>
      <c r="N237" s="9" t="s">
        <v>58</v>
      </c>
      <c r="O237" s="9" t="s">
        <v>59</v>
      </c>
      <c r="P237" s="9" t="s">
        <v>60</v>
      </c>
      <c r="Q237" s="9" t="s">
        <v>61</v>
      </c>
      <c r="R237" s="9" t="s">
        <v>62</v>
      </c>
      <c r="S237" s="9" t="s">
        <v>63</v>
      </c>
      <c r="T237" s="9" t="s">
        <v>52</v>
      </c>
      <c r="U237" s="9" t="s">
        <v>64</v>
      </c>
      <c r="V237" s="9" t="s">
        <v>65</v>
      </c>
      <c r="W237" s="9" t="s">
        <v>66</v>
      </c>
      <c r="X237" s="9" t="s">
        <v>67</v>
      </c>
      <c r="Y237" s="9" t="s">
        <v>68</v>
      </c>
      <c r="Z237" s="9" t="s">
        <v>69</v>
      </c>
      <c r="AA237" s="9" t="s">
        <v>70</v>
      </c>
      <c r="AB237" s="9" t="s">
        <v>71</v>
      </c>
      <c r="AC237" s="9" t="s">
        <v>72</v>
      </c>
      <c r="AD237" s="9" t="s">
        <v>73</v>
      </c>
    </row>
    <row r="238" spans="1:30" x14ac:dyDescent="0.15">
      <c r="A238" s="1">
        <v>1</v>
      </c>
      <c r="B238" s="10" t="s">
        <v>112</v>
      </c>
      <c r="C238" s="13">
        <f t="shared" ref="C238:AD238" si="80">C228/C234</f>
        <v>0.48944591029023748</v>
      </c>
      <c r="D238" s="13">
        <f t="shared" si="80"/>
        <v>0.56744186046511624</v>
      </c>
      <c r="E238" s="13">
        <f t="shared" si="80"/>
        <v>0.58490566037735847</v>
      </c>
      <c r="F238" s="13">
        <f t="shared" si="80"/>
        <v>0.55045871559633031</v>
      </c>
      <c r="G238" s="13">
        <f t="shared" si="80"/>
        <v>0.44776119402985076</v>
      </c>
      <c r="H238" s="13">
        <f t="shared" si="80"/>
        <v>0.45714285714285713</v>
      </c>
      <c r="I238" s="13">
        <f t="shared" si="80"/>
        <v>0.4375</v>
      </c>
      <c r="J238" s="13">
        <f t="shared" si="80"/>
        <v>0.42465753424657532</v>
      </c>
      <c r="K238" s="13">
        <f t="shared" si="80"/>
        <v>0.47058823529411764</v>
      </c>
      <c r="L238" s="13">
        <f t="shared" si="80"/>
        <v>0.4107142857142857</v>
      </c>
      <c r="M238" s="13">
        <f t="shared" si="80"/>
        <v>0.43975903614457829</v>
      </c>
      <c r="N238" s="13">
        <f t="shared" si="80"/>
        <v>0.2878787878787879</v>
      </c>
      <c r="O238" s="13">
        <f t="shared" si="80"/>
        <v>0.47744360902255639</v>
      </c>
      <c r="P238" s="13">
        <f t="shared" si="80"/>
        <v>0.47324414715719065</v>
      </c>
      <c r="Q238" s="13">
        <f t="shared" si="80"/>
        <v>0.41463414634146339</v>
      </c>
      <c r="R238" s="13">
        <f t="shared" si="80"/>
        <v>0.49422632794457277</v>
      </c>
      <c r="S238" s="13">
        <f t="shared" si="80"/>
        <v>0.51190476190476186</v>
      </c>
      <c r="T238" s="13">
        <f t="shared" si="80"/>
        <v>0.4</v>
      </c>
      <c r="U238" s="13">
        <f t="shared" si="80"/>
        <v>0.58333333333333337</v>
      </c>
      <c r="V238" s="13">
        <f t="shared" si="80"/>
        <v>0.51724137931034486</v>
      </c>
      <c r="W238" s="13">
        <f t="shared" si="80"/>
        <v>0.38461538461538464</v>
      </c>
      <c r="X238" s="13">
        <f t="shared" si="80"/>
        <v>0.55555555555555558</v>
      </c>
      <c r="Y238" s="13">
        <f t="shared" si="80"/>
        <v>0.66666666666666663</v>
      </c>
      <c r="Z238" s="13">
        <f t="shared" si="80"/>
        <v>0.52631578947368418</v>
      </c>
      <c r="AA238" s="13">
        <f t="shared" si="80"/>
        <v>0.74285714285714288</v>
      </c>
      <c r="AB238" s="13">
        <f t="shared" si="80"/>
        <v>0.6</v>
      </c>
      <c r="AC238" s="13">
        <f t="shared" si="80"/>
        <v>0.5</v>
      </c>
      <c r="AD238" s="13">
        <f t="shared" si="80"/>
        <v>0.64</v>
      </c>
    </row>
    <row r="239" spans="1:30" x14ac:dyDescent="0.15">
      <c r="A239" s="1">
        <v>2</v>
      </c>
      <c r="B239" s="10" t="s">
        <v>136</v>
      </c>
      <c r="C239" s="13">
        <f t="shared" ref="C239:AD239" si="81">C229/C234</f>
        <v>0.39973614775725591</v>
      </c>
      <c r="D239" s="13">
        <f t="shared" si="81"/>
        <v>0.28837209302325584</v>
      </c>
      <c r="E239" s="13">
        <f t="shared" si="81"/>
        <v>0.29245283018867924</v>
      </c>
      <c r="F239" s="13">
        <f t="shared" si="81"/>
        <v>0.28440366972477066</v>
      </c>
      <c r="G239" s="13">
        <f t="shared" si="81"/>
        <v>0.35820895522388058</v>
      </c>
      <c r="H239" s="13">
        <f t="shared" si="81"/>
        <v>0.34285714285714286</v>
      </c>
      <c r="I239" s="13">
        <f t="shared" si="81"/>
        <v>0.375</v>
      </c>
      <c r="J239" s="13">
        <f t="shared" si="81"/>
        <v>0.39726027397260272</v>
      </c>
      <c r="K239" s="13">
        <f t="shared" si="81"/>
        <v>0.35294117647058826</v>
      </c>
      <c r="L239" s="13">
        <f t="shared" si="81"/>
        <v>0.4107142857142857</v>
      </c>
      <c r="M239" s="13">
        <f t="shared" si="81"/>
        <v>0.45180722891566266</v>
      </c>
      <c r="N239" s="13">
        <f t="shared" si="81"/>
        <v>0.54545454545454541</v>
      </c>
      <c r="O239" s="13">
        <f t="shared" si="81"/>
        <v>0.42857142857142855</v>
      </c>
      <c r="P239" s="13">
        <f t="shared" si="81"/>
        <v>0.45317725752508359</v>
      </c>
      <c r="Q239" s="13">
        <f t="shared" si="81"/>
        <v>0.46341463414634149</v>
      </c>
      <c r="R239" s="13">
        <f t="shared" si="81"/>
        <v>0.45034642032332561</v>
      </c>
      <c r="S239" s="13">
        <f t="shared" si="81"/>
        <v>0.38095238095238093</v>
      </c>
      <c r="T239" s="13">
        <f t="shared" si="81"/>
        <v>0.4</v>
      </c>
      <c r="U239" s="13">
        <f t="shared" si="81"/>
        <v>0.375</v>
      </c>
      <c r="V239" s="13">
        <f t="shared" si="81"/>
        <v>0.32758620689655171</v>
      </c>
      <c r="W239" s="13">
        <f t="shared" si="81"/>
        <v>0.30769230769230771</v>
      </c>
      <c r="X239" s="13">
        <f t="shared" si="81"/>
        <v>0.33333333333333331</v>
      </c>
      <c r="Y239" s="13">
        <f t="shared" si="81"/>
        <v>0.24074074074074073</v>
      </c>
      <c r="Z239" s="13">
        <f t="shared" si="81"/>
        <v>0.36842105263157893</v>
      </c>
      <c r="AA239" s="13">
        <f t="shared" si="81"/>
        <v>0.17142857142857143</v>
      </c>
      <c r="AB239" s="13">
        <f t="shared" si="81"/>
        <v>0.17142857142857143</v>
      </c>
      <c r="AC239" s="13">
        <f t="shared" si="81"/>
        <v>0.3</v>
      </c>
      <c r="AD239" s="13">
        <f t="shared" si="81"/>
        <v>0.12</v>
      </c>
    </row>
    <row r="240" spans="1:30" x14ac:dyDescent="0.15">
      <c r="A240" s="1">
        <v>3</v>
      </c>
      <c r="B240" s="10" t="s">
        <v>137</v>
      </c>
      <c r="C240" s="13">
        <f t="shared" ref="C240:AD240" si="82">C230/C234</f>
        <v>6.6622691292875985E-2</v>
      </c>
      <c r="D240" s="13">
        <f t="shared" si="82"/>
        <v>9.3023255813953487E-2</v>
      </c>
      <c r="E240" s="13">
        <f t="shared" si="82"/>
        <v>7.5471698113207544E-2</v>
      </c>
      <c r="F240" s="13">
        <f t="shared" si="82"/>
        <v>0.11009174311926606</v>
      </c>
      <c r="G240" s="13">
        <f t="shared" si="82"/>
        <v>0.14925373134328357</v>
      </c>
      <c r="H240" s="13">
        <f t="shared" si="82"/>
        <v>0.14285714285714285</v>
      </c>
      <c r="I240" s="13">
        <f t="shared" si="82"/>
        <v>0.15625</v>
      </c>
      <c r="J240" s="13">
        <f t="shared" si="82"/>
        <v>0.12328767123287671</v>
      </c>
      <c r="K240" s="13">
        <f t="shared" si="82"/>
        <v>5.8823529411764705E-2</v>
      </c>
      <c r="L240" s="13">
        <f t="shared" si="82"/>
        <v>0.14285714285714285</v>
      </c>
      <c r="M240" s="13">
        <f t="shared" si="82"/>
        <v>6.6265060240963861E-2</v>
      </c>
      <c r="N240" s="13">
        <f t="shared" si="82"/>
        <v>0.12121212121212122</v>
      </c>
      <c r="O240" s="13">
        <f t="shared" si="82"/>
        <v>5.2631578947368418E-2</v>
      </c>
      <c r="P240" s="13">
        <f t="shared" si="82"/>
        <v>4.6822742474916385E-2</v>
      </c>
      <c r="Q240" s="13">
        <f t="shared" si="82"/>
        <v>6.097560975609756E-2</v>
      </c>
      <c r="R240" s="13">
        <f t="shared" si="82"/>
        <v>4.1570438799076209E-2</v>
      </c>
      <c r="S240" s="13">
        <f t="shared" si="82"/>
        <v>5.9523809523809521E-2</v>
      </c>
      <c r="T240" s="13">
        <f t="shared" si="82"/>
        <v>0.11428571428571428</v>
      </c>
      <c r="U240" s="13">
        <f t="shared" si="82"/>
        <v>2.0833333333333332E-2</v>
      </c>
      <c r="V240" s="13">
        <f t="shared" si="82"/>
        <v>5.1724137931034482E-2</v>
      </c>
      <c r="W240" s="13">
        <f t="shared" si="82"/>
        <v>0.15384615384615385</v>
      </c>
      <c r="X240" s="13">
        <f t="shared" si="82"/>
        <v>2.2222222222222223E-2</v>
      </c>
      <c r="Y240" s="13">
        <f t="shared" si="82"/>
        <v>3.7037037037037035E-2</v>
      </c>
      <c r="Z240" s="13">
        <f t="shared" si="82"/>
        <v>0.10526315789473684</v>
      </c>
      <c r="AA240" s="13">
        <f t="shared" si="82"/>
        <v>0</v>
      </c>
      <c r="AB240" s="13">
        <f t="shared" si="82"/>
        <v>5.7142857142857141E-2</v>
      </c>
      <c r="AC240" s="13">
        <f t="shared" si="82"/>
        <v>0.1</v>
      </c>
      <c r="AD240" s="13">
        <f t="shared" si="82"/>
        <v>0.04</v>
      </c>
    </row>
    <row r="241" spans="1:30" x14ac:dyDescent="0.15">
      <c r="A241" s="1">
        <v>4</v>
      </c>
      <c r="B241" s="10" t="s">
        <v>115</v>
      </c>
      <c r="C241" s="13">
        <f t="shared" ref="C241:AD241" si="83">C231/C234</f>
        <v>1.5171503957783642E-2</v>
      </c>
      <c r="D241" s="13">
        <f t="shared" si="83"/>
        <v>3.7209302325581395E-2</v>
      </c>
      <c r="E241" s="13">
        <f t="shared" si="83"/>
        <v>2.8301886792452831E-2</v>
      </c>
      <c r="F241" s="13">
        <f t="shared" si="83"/>
        <v>4.5871559633027525E-2</v>
      </c>
      <c r="G241" s="13">
        <f t="shared" si="83"/>
        <v>2.9850746268656716E-2</v>
      </c>
      <c r="H241" s="13">
        <f t="shared" si="83"/>
        <v>5.7142857142857141E-2</v>
      </c>
      <c r="I241" s="13">
        <f t="shared" si="83"/>
        <v>0</v>
      </c>
      <c r="J241" s="13">
        <f t="shared" si="83"/>
        <v>5.4794520547945202E-2</v>
      </c>
      <c r="K241" s="13">
        <f t="shared" si="83"/>
        <v>0.11764705882352941</v>
      </c>
      <c r="L241" s="13">
        <f t="shared" si="83"/>
        <v>3.5714285714285712E-2</v>
      </c>
      <c r="M241" s="13">
        <f t="shared" si="83"/>
        <v>6.024096385542169E-3</v>
      </c>
      <c r="N241" s="13">
        <f t="shared" si="83"/>
        <v>0</v>
      </c>
      <c r="O241" s="13">
        <f t="shared" si="83"/>
        <v>7.5187969924812026E-3</v>
      </c>
      <c r="P241" s="13">
        <f t="shared" si="83"/>
        <v>8.3612040133779261E-3</v>
      </c>
      <c r="Q241" s="13">
        <f t="shared" si="83"/>
        <v>3.048780487804878E-2</v>
      </c>
      <c r="R241" s="13">
        <f t="shared" si="83"/>
        <v>0</v>
      </c>
      <c r="S241" s="13">
        <f t="shared" si="83"/>
        <v>1.1904761904761904E-2</v>
      </c>
      <c r="T241" s="13">
        <f t="shared" si="83"/>
        <v>2.8571428571428571E-2</v>
      </c>
      <c r="U241" s="13">
        <f t="shared" si="83"/>
        <v>0</v>
      </c>
      <c r="V241" s="13">
        <f t="shared" si="83"/>
        <v>1.7241379310344827E-2</v>
      </c>
      <c r="W241" s="13">
        <f t="shared" si="83"/>
        <v>7.6923076923076927E-2</v>
      </c>
      <c r="X241" s="13">
        <f t="shared" si="83"/>
        <v>0</v>
      </c>
      <c r="Y241" s="13">
        <f t="shared" si="83"/>
        <v>0</v>
      </c>
      <c r="Z241" s="13">
        <f t="shared" si="83"/>
        <v>0</v>
      </c>
      <c r="AA241" s="13">
        <f t="shared" si="83"/>
        <v>0</v>
      </c>
      <c r="AB241" s="13">
        <f t="shared" si="83"/>
        <v>0</v>
      </c>
      <c r="AC241" s="13">
        <f t="shared" si="83"/>
        <v>0</v>
      </c>
      <c r="AD241" s="13">
        <f t="shared" si="83"/>
        <v>0</v>
      </c>
    </row>
    <row r="242" spans="1:30" x14ac:dyDescent="0.15">
      <c r="A242" s="1">
        <v>5</v>
      </c>
      <c r="B242" s="10" t="s">
        <v>121</v>
      </c>
      <c r="C242" s="13">
        <f t="shared" ref="C242:AD242" si="84">C232/C234</f>
        <v>6.5963060686015829E-4</v>
      </c>
      <c r="D242" s="13">
        <f t="shared" si="84"/>
        <v>0</v>
      </c>
      <c r="E242" s="13">
        <f t="shared" si="84"/>
        <v>0</v>
      </c>
      <c r="F242" s="13">
        <f t="shared" si="84"/>
        <v>0</v>
      </c>
      <c r="G242" s="13">
        <f t="shared" si="84"/>
        <v>0</v>
      </c>
      <c r="H242" s="13">
        <f t="shared" si="84"/>
        <v>0</v>
      </c>
      <c r="I242" s="13">
        <f t="shared" si="84"/>
        <v>0</v>
      </c>
      <c r="J242" s="13">
        <f t="shared" si="84"/>
        <v>0</v>
      </c>
      <c r="K242" s="13">
        <f t="shared" si="84"/>
        <v>0</v>
      </c>
      <c r="L242" s="13">
        <f t="shared" si="84"/>
        <v>0</v>
      </c>
      <c r="M242" s="13">
        <f t="shared" si="84"/>
        <v>0</v>
      </c>
      <c r="N242" s="13">
        <f t="shared" si="84"/>
        <v>0</v>
      </c>
      <c r="O242" s="13">
        <f t="shared" si="84"/>
        <v>0</v>
      </c>
      <c r="P242" s="13">
        <f t="shared" si="84"/>
        <v>1.6722408026755853E-3</v>
      </c>
      <c r="Q242" s="13">
        <f t="shared" si="84"/>
        <v>6.0975609756097563E-3</v>
      </c>
      <c r="R242" s="13">
        <f t="shared" si="84"/>
        <v>0</v>
      </c>
      <c r="S242" s="13">
        <f t="shared" si="84"/>
        <v>0</v>
      </c>
      <c r="T242" s="13">
        <f t="shared" si="84"/>
        <v>0</v>
      </c>
      <c r="U242" s="13">
        <f t="shared" si="84"/>
        <v>0</v>
      </c>
      <c r="V242" s="13">
        <f t="shared" si="84"/>
        <v>0</v>
      </c>
      <c r="W242" s="13">
        <f t="shared" si="84"/>
        <v>0</v>
      </c>
      <c r="X242" s="13">
        <f t="shared" si="84"/>
        <v>0</v>
      </c>
      <c r="Y242" s="13">
        <f t="shared" si="84"/>
        <v>0</v>
      </c>
      <c r="Z242" s="13">
        <f t="shared" si="84"/>
        <v>0</v>
      </c>
      <c r="AA242" s="13">
        <f t="shared" si="84"/>
        <v>0</v>
      </c>
      <c r="AB242" s="13">
        <f t="shared" si="84"/>
        <v>0</v>
      </c>
      <c r="AC242" s="13">
        <f t="shared" si="84"/>
        <v>0</v>
      </c>
      <c r="AD242" s="13">
        <f t="shared" si="84"/>
        <v>0</v>
      </c>
    </row>
    <row r="243" spans="1:30" x14ac:dyDescent="0.15">
      <c r="A243" s="1">
        <v>6</v>
      </c>
      <c r="B243" s="10" t="s">
        <v>41</v>
      </c>
      <c r="C243" s="13">
        <f t="shared" ref="C243:AD243" si="85">C233/C234</f>
        <v>2.8364116094986808E-2</v>
      </c>
      <c r="D243" s="13">
        <f t="shared" si="85"/>
        <v>1.3953488372093023E-2</v>
      </c>
      <c r="E243" s="13">
        <f t="shared" si="85"/>
        <v>1.8867924528301886E-2</v>
      </c>
      <c r="F243" s="13">
        <f t="shared" si="85"/>
        <v>9.1743119266055051E-3</v>
      </c>
      <c r="G243" s="13">
        <f t="shared" si="85"/>
        <v>1.4925373134328358E-2</v>
      </c>
      <c r="H243" s="13">
        <f t="shared" si="85"/>
        <v>0</v>
      </c>
      <c r="I243" s="13">
        <f t="shared" si="85"/>
        <v>3.125E-2</v>
      </c>
      <c r="J243" s="13">
        <f t="shared" si="85"/>
        <v>0</v>
      </c>
      <c r="K243" s="13">
        <f t="shared" si="85"/>
        <v>0</v>
      </c>
      <c r="L243" s="13">
        <f t="shared" si="85"/>
        <v>0</v>
      </c>
      <c r="M243" s="13">
        <f t="shared" si="85"/>
        <v>3.614457831325301E-2</v>
      </c>
      <c r="N243" s="13">
        <f t="shared" si="85"/>
        <v>4.5454545454545456E-2</v>
      </c>
      <c r="O243" s="13">
        <f t="shared" si="85"/>
        <v>3.3834586466165412E-2</v>
      </c>
      <c r="P243" s="13">
        <f t="shared" si="85"/>
        <v>1.6722408026755852E-2</v>
      </c>
      <c r="Q243" s="13">
        <f t="shared" si="85"/>
        <v>2.4390243902439025E-2</v>
      </c>
      <c r="R243" s="13">
        <f t="shared" si="85"/>
        <v>1.3856812933025405E-2</v>
      </c>
      <c r="S243" s="13">
        <f t="shared" si="85"/>
        <v>3.5714285714285712E-2</v>
      </c>
      <c r="T243" s="13">
        <f t="shared" si="85"/>
        <v>5.7142857142857141E-2</v>
      </c>
      <c r="U243" s="13">
        <f t="shared" si="85"/>
        <v>2.0833333333333332E-2</v>
      </c>
      <c r="V243" s="13">
        <f t="shared" si="85"/>
        <v>8.6206896551724144E-2</v>
      </c>
      <c r="W243" s="13">
        <f t="shared" si="85"/>
        <v>7.6923076923076927E-2</v>
      </c>
      <c r="X243" s="13">
        <f t="shared" si="85"/>
        <v>8.8888888888888892E-2</v>
      </c>
      <c r="Y243" s="13">
        <f t="shared" si="85"/>
        <v>5.5555555555555552E-2</v>
      </c>
      <c r="Z243" s="13">
        <f t="shared" si="85"/>
        <v>0</v>
      </c>
      <c r="AA243" s="13">
        <f t="shared" si="85"/>
        <v>8.5714285714285715E-2</v>
      </c>
      <c r="AB243" s="13">
        <f t="shared" si="85"/>
        <v>0.17142857142857143</v>
      </c>
      <c r="AC243" s="13">
        <f t="shared" si="85"/>
        <v>0.1</v>
      </c>
      <c r="AD243" s="13">
        <f t="shared" si="85"/>
        <v>0.2</v>
      </c>
    </row>
    <row r="244" spans="1:30" x14ac:dyDescent="0.15">
      <c r="A244" s="1"/>
      <c r="B244" s="10" t="s">
        <v>42</v>
      </c>
      <c r="C244" s="13">
        <f t="shared" ref="C244:AD244" si="86">SUM(C238:C243)</f>
        <v>1</v>
      </c>
      <c r="D244" s="13">
        <f t="shared" si="86"/>
        <v>1</v>
      </c>
      <c r="E244" s="13">
        <f t="shared" si="86"/>
        <v>0.99999999999999989</v>
      </c>
      <c r="F244" s="13">
        <f t="shared" si="86"/>
        <v>1</v>
      </c>
      <c r="G244" s="13">
        <f t="shared" si="86"/>
        <v>1</v>
      </c>
      <c r="H244" s="13">
        <f t="shared" si="86"/>
        <v>1</v>
      </c>
      <c r="I244" s="13">
        <f t="shared" si="86"/>
        <v>1</v>
      </c>
      <c r="J244" s="13">
        <f t="shared" si="86"/>
        <v>1</v>
      </c>
      <c r="K244" s="13">
        <f t="shared" si="86"/>
        <v>1</v>
      </c>
      <c r="L244" s="13">
        <f t="shared" si="86"/>
        <v>0.99999999999999989</v>
      </c>
      <c r="M244" s="13">
        <f t="shared" si="86"/>
        <v>1</v>
      </c>
      <c r="N244" s="13">
        <f t="shared" si="86"/>
        <v>0.99999999999999989</v>
      </c>
      <c r="O244" s="13">
        <f t="shared" si="86"/>
        <v>1</v>
      </c>
      <c r="P244" s="13">
        <f t="shared" si="86"/>
        <v>1</v>
      </c>
      <c r="Q244" s="13">
        <f t="shared" si="86"/>
        <v>1</v>
      </c>
      <c r="R244" s="13">
        <f t="shared" si="86"/>
        <v>1</v>
      </c>
      <c r="S244" s="13">
        <f t="shared" si="86"/>
        <v>0.99999999999999989</v>
      </c>
      <c r="T244" s="13">
        <f t="shared" si="86"/>
        <v>1</v>
      </c>
      <c r="U244" s="13">
        <f t="shared" si="86"/>
        <v>1</v>
      </c>
      <c r="V244" s="13">
        <f t="shared" si="86"/>
        <v>1</v>
      </c>
      <c r="W244" s="13">
        <f t="shared" si="86"/>
        <v>1</v>
      </c>
      <c r="X244" s="13">
        <f t="shared" si="86"/>
        <v>1</v>
      </c>
      <c r="Y244" s="13">
        <f t="shared" si="86"/>
        <v>1</v>
      </c>
      <c r="Z244" s="13">
        <f t="shared" si="86"/>
        <v>0.99999999999999989</v>
      </c>
      <c r="AA244" s="13">
        <f t="shared" si="86"/>
        <v>1</v>
      </c>
      <c r="AB244" s="13">
        <f t="shared" si="86"/>
        <v>1</v>
      </c>
      <c r="AC244" s="13">
        <f t="shared" si="86"/>
        <v>1</v>
      </c>
      <c r="AD244" s="13">
        <f t="shared" si="86"/>
        <v>1</v>
      </c>
    </row>
    <row r="246" spans="1:30" x14ac:dyDescent="0.15">
      <c r="A246" s="1" t="s">
        <v>11</v>
      </c>
      <c r="B246" s="2"/>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x14ac:dyDescent="0.15">
      <c r="A247" s="1"/>
      <c r="B247" s="2"/>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x14ac:dyDescent="0.15">
      <c r="A248" s="1"/>
      <c r="B248" s="2"/>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x14ac:dyDescent="0.15">
      <c r="A249" s="1"/>
      <c r="B249" s="2"/>
      <c r="C249" s="4" t="s">
        <v>16</v>
      </c>
      <c r="D249" s="5" t="s">
        <v>81</v>
      </c>
      <c r="E249" s="6"/>
      <c r="F249" s="7"/>
      <c r="G249" s="5" t="s">
        <v>82</v>
      </c>
      <c r="H249" s="6"/>
      <c r="I249" s="7"/>
      <c r="J249" s="5" t="s">
        <v>18</v>
      </c>
      <c r="K249" s="6"/>
      <c r="L249" s="7"/>
      <c r="M249" s="5" t="s">
        <v>83</v>
      </c>
      <c r="N249" s="6"/>
      <c r="O249" s="7"/>
      <c r="P249" s="5" t="s">
        <v>84</v>
      </c>
      <c r="Q249" s="6"/>
      <c r="R249" s="7"/>
      <c r="S249" s="5" t="s">
        <v>85</v>
      </c>
      <c r="T249" s="6"/>
      <c r="U249" s="7"/>
      <c r="V249" s="5" t="s">
        <v>86</v>
      </c>
      <c r="W249" s="6"/>
      <c r="X249" s="7"/>
      <c r="Y249" s="5" t="s">
        <v>87</v>
      </c>
      <c r="Z249" s="6"/>
      <c r="AA249" s="7"/>
      <c r="AB249" s="5" t="s">
        <v>88</v>
      </c>
      <c r="AC249" s="6"/>
      <c r="AD249" s="7"/>
    </row>
    <row r="250" spans="1:30" x14ac:dyDescent="0.15">
      <c r="A250" s="1"/>
      <c r="B250" s="8" t="s">
        <v>25</v>
      </c>
      <c r="C250" s="9" t="s">
        <v>89</v>
      </c>
      <c r="D250" s="9" t="s">
        <v>92</v>
      </c>
      <c r="E250" s="9" t="s">
        <v>28</v>
      </c>
      <c r="F250" s="9" t="s">
        <v>29</v>
      </c>
      <c r="G250" s="9" t="s">
        <v>27</v>
      </c>
      <c r="H250" s="9" t="s">
        <v>28</v>
      </c>
      <c r="I250" s="9" t="s">
        <v>29</v>
      </c>
      <c r="J250" s="9" t="s">
        <v>30</v>
      </c>
      <c r="K250" s="9" t="s">
        <v>28</v>
      </c>
      <c r="L250" s="9" t="s">
        <v>29</v>
      </c>
      <c r="M250" s="9" t="s">
        <v>31</v>
      </c>
      <c r="N250" s="9" t="s">
        <v>28</v>
      </c>
      <c r="O250" s="9" t="s">
        <v>29</v>
      </c>
      <c r="P250" s="9" t="s">
        <v>32</v>
      </c>
      <c r="Q250" s="9" t="s">
        <v>28</v>
      </c>
      <c r="R250" s="9" t="s">
        <v>29</v>
      </c>
      <c r="S250" s="9" t="s">
        <v>33</v>
      </c>
      <c r="T250" s="9" t="s">
        <v>28</v>
      </c>
      <c r="U250" s="9" t="s">
        <v>29</v>
      </c>
      <c r="V250" s="9" t="s">
        <v>34</v>
      </c>
      <c r="W250" s="9" t="s">
        <v>28</v>
      </c>
      <c r="X250" s="9" t="s">
        <v>29</v>
      </c>
      <c r="Y250" s="9" t="s">
        <v>35</v>
      </c>
      <c r="Z250" s="9" t="s">
        <v>28</v>
      </c>
      <c r="AA250" s="9" t="s">
        <v>29</v>
      </c>
      <c r="AB250" s="9" t="s">
        <v>36</v>
      </c>
      <c r="AC250" s="9" t="s">
        <v>28</v>
      </c>
      <c r="AD250" s="9" t="s">
        <v>29</v>
      </c>
    </row>
    <row r="251" spans="1:30" x14ac:dyDescent="0.15">
      <c r="A251" s="1">
        <v>1</v>
      </c>
      <c r="B251" s="10" t="s">
        <v>140</v>
      </c>
      <c r="C251" s="11">
        <f>D251+G251+J251+M251+P251+S251+V251+Y251+AB251</f>
        <v>392</v>
      </c>
      <c r="D251" s="11">
        <v>54</v>
      </c>
      <c r="E251" s="11">
        <v>25</v>
      </c>
      <c r="F251" s="11">
        <v>29</v>
      </c>
      <c r="G251" s="11">
        <v>11</v>
      </c>
      <c r="H251" s="11">
        <v>6</v>
      </c>
      <c r="I251" s="11">
        <v>5</v>
      </c>
      <c r="J251" s="11">
        <v>13</v>
      </c>
      <c r="K251" s="11">
        <v>5</v>
      </c>
      <c r="L251" s="11">
        <v>8</v>
      </c>
      <c r="M251" s="11">
        <v>92</v>
      </c>
      <c r="N251" s="11">
        <v>11</v>
      </c>
      <c r="O251" s="11">
        <v>81</v>
      </c>
      <c r="P251" s="11">
        <v>158</v>
      </c>
      <c r="Q251" s="11">
        <v>35</v>
      </c>
      <c r="R251" s="11">
        <v>123</v>
      </c>
      <c r="S251" s="11">
        <v>22</v>
      </c>
      <c r="T251" s="11">
        <v>8</v>
      </c>
      <c r="U251" s="11">
        <v>13</v>
      </c>
      <c r="V251" s="11">
        <v>15</v>
      </c>
      <c r="W251" s="11">
        <v>2</v>
      </c>
      <c r="X251" s="11">
        <v>13</v>
      </c>
      <c r="Y251" s="11">
        <v>14</v>
      </c>
      <c r="Z251" s="11">
        <v>3</v>
      </c>
      <c r="AA251" s="11">
        <v>11</v>
      </c>
      <c r="AB251" s="11">
        <v>13</v>
      </c>
      <c r="AC251" s="11">
        <v>2</v>
      </c>
      <c r="AD251" s="11">
        <v>11</v>
      </c>
    </row>
    <row r="252" spans="1:30" x14ac:dyDescent="0.15">
      <c r="A252" s="1">
        <v>2</v>
      </c>
      <c r="B252" s="10" t="s">
        <v>141</v>
      </c>
      <c r="C252" s="11">
        <f t="shared" ref="C252:C255" si="87">D252+G252+J252+M252+P252+S252+V252+Y252+AB252</f>
        <v>759</v>
      </c>
      <c r="D252" s="11">
        <v>106</v>
      </c>
      <c r="E252" s="11">
        <v>54</v>
      </c>
      <c r="F252" s="11">
        <v>52</v>
      </c>
      <c r="G252" s="11">
        <v>27</v>
      </c>
      <c r="H252" s="11">
        <v>13</v>
      </c>
      <c r="I252" s="11">
        <v>14</v>
      </c>
      <c r="J252" s="11">
        <v>34</v>
      </c>
      <c r="K252" s="11">
        <v>7</v>
      </c>
      <c r="L252" s="11">
        <v>27</v>
      </c>
      <c r="M252" s="11">
        <v>155</v>
      </c>
      <c r="N252" s="11">
        <v>25</v>
      </c>
      <c r="O252" s="11">
        <v>130</v>
      </c>
      <c r="P252" s="11">
        <v>324</v>
      </c>
      <c r="Q252" s="11">
        <v>73</v>
      </c>
      <c r="R252" s="11">
        <v>250</v>
      </c>
      <c r="S252" s="11">
        <v>39</v>
      </c>
      <c r="T252" s="11">
        <v>14</v>
      </c>
      <c r="U252" s="11">
        <v>25</v>
      </c>
      <c r="V252" s="11">
        <v>28</v>
      </c>
      <c r="W252" s="11">
        <v>6</v>
      </c>
      <c r="X252" s="11">
        <v>22</v>
      </c>
      <c r="Y252" s="11">
        <v>31</v>
      </c>
      <c r="Z252" s="11">
        <v>12</v>
      </c>
      <c r="AA252" s="11">
        <v>19</v>
      </c>
      <c r="AB252" s="11">
        <v>15</v>
      </c>
      <c r="AC252" s="11">
        <v>7</v>
      </c>
      <c r="AD252" s="11">
        <v>8</v>
      </c>
    </row>
    <row r="253" spans="1:30" x14ac:dyDescent="0.15">
      <c r="A253" s="1">
        <v>3</v>
      </c>
      <c r="B253" s="10" t="s">
        <v>142</v>
      </c>
      <c r="C253" s="11">
        <f t="shared" si="87"/>
        <v>295</v>
      </c>
      <c r="D253" s="11">
        <v>45</v>
      </c>
      <c r="E253" s="11">
        <v>19</v>
      </c>
      <c r="F253" s="11">
        <v>26</v>
      </c>
      <c r="G253" s="11">
        <v>22</v>
      </c>
      <c r="H253" s="11">
        <v>12</v>
      </c>
      <c r="I253" s="11">
        <v>10</v>
      </c>
      <c r="J253" s="11">
        <v>21</v>
      </c>
      <c r="K253" s="11">
        <v>3</v>
      </c>
      <c r="L253" s="11">
        <v>18</v>
      </c>
      <c r="M253" s="11">
        <v>70</v>
      </c>
      <c r="N253" s="11">
        <v>25</v>
      </c>
      <c r="O253" s="11">
        <v>45</v>
      </c>
      <c r="P253" s="11">
        <v>100</v>
      </c>
      <c r="Q253" s="11">
        <v>48</v>
      </c>
      <c r="R253" s="11">
        <v>52</v>
      </c>
      <c r="S253" s="11">
        <v>20</v>
      </c>
      <c r="T253" s="11">
        <v>11</v>
      </c>
      <c r="U253" s="11">
        <v>9</v>
      </c>
      <c r="V253" s="11">
        <v>10</v>
      </c>
      <c r="W253" s="11">
        <v>4</v>
      </c>
      <c r="X253" s="11">
        <v>6</v>
      </c>
      <c r="Y253" s="11">
        <v>6</v>
      </c>
      <c r="Z253" s="11">
        <v>3</v>
      </c>
      <c r="AA253" s="11">
        <v>3</v>
      </c>
      <c r="AB253" s="11">
        <v>1</v>
      </c>
      <c r="AC253" s="11">
        <v>0</v>
      </c>
      <c r="AD253" s="11">
        <v>1</v>
      </c>
    </row>
    <row r="254" spans="1:30" x14ac:dyDescent="0.15">
      <c r="A254" s="1">
        <v>4</v>
      </c>
      <c r="B254" s="10" t="s">
        <v>143</v>
      </c>
      <c r="C254" s="11">
        <f t="shared" si="87"/>
        <v>28</v>
      </c>
      <c r="D254" s="11">
        <v>7</v>
      </c>
      <c r="E254" s="11">
        <v>5</v>
      </c>
      <c r="F254" s="11">
        <v>2</v>
      </c>
      <c r="G254" s="11">
        <v>6</v>
      </c>
      <c r="H254" s="11">
        <v>4</v>
      </c>
      <c r="I254" s="11">
        <v>2</v>
      </c>
      <c r="J254" s="11">
        <v>5</v>
      </c>
      <c r="K254" s="11">
        <v>2</v>
      </c>
      <c r="L254" s="11">
        <v>3</v>
      </c>
      <c r="M254" s="11">
        <v>4</v>
      </c>
      <c r="N254" s="11">
        <v>3</v>
      </c>
      <c r="O254" s="11">
        <v>1</v>
      </c>
      <c r="P254" s="11">
        <v>5</v>
      </c>
      <c r="Q254" s="11">
        <v>4</v>
      </c>
      <c r="R254" s="11">
        <v>1</v>
      </c>
      <c r="S254" s="11">
        <v>0</v>
      </c>
      <c r="T254" s="11">
        <v>0</v>
      </c>
      <c r="U254" s="11">
        <v>0</v>
      </c>
      <c r="V254" s="11">
        <v>0</v>
      </c>
      <c r="W254" s="11">
        <v>0</v>
      </c>
      <c r="X254" s="11">
        <v>0</v>
      </c>
      <c r="Y254" s="11">
        <v>1</v>
      </c>
      <c r="Z254" s="11">
        <v>1</v>
      </c>
      <c r="AA254" s="11">
        <v>0</v>
      </c>
      <c r="AB254" s="11">
        <v>0</v>
      </c>
      <c r="AC254" s="11">
        <v>0</v>
      </c>
      <c r="AD254" s="11">
        <v>0</v>
      </c>
    </row>
    <row r="255" spans="1:30" x14ac:dyDescent="0.15">
      <c r="A255" s="1">
        <v>5</v>
      </c>
      <c r="B255" s="10" t="s">
        <v>41</v>
      </c>
      <c r="C255" s="11">
        <f t="shared" si="87"/>
        <v>42</v>
      </c>
      <c r="D255" s="11">
        <v>3</v>
      </c>
      <c r="E255" s="11">
        <v>3</v>
      </c>
      <c r="F255" s="11">
        <v>0</v>
      </c>
      <c r="G255" s="11">
        <v>1</v>
      </c>
      <c r="H255" s="11">
        <v>0</v>
      </c>
      <c r="I255" s="11">
        <v>1</v>
      </c>
      <c r="J255" s="11">
        <v>0</v>
      </c>
      <c r="K255" s="11">
        <v>0</v>
      </c>
      <c r="L255" s="11">
        <v>0</v>
      </c>
      <c r="M255" s="11">
        <v>11</v>
      </c>
      <c r="N255" s="11">
        <v>2</v>
      </c>
      <c r="O255" s="11">
        <v>9</v>
      </c>
      <c r="P255" s="11">
        <v>11</v>
      </c>
      <c r="Q255" s="11">
        <v>4</v>
      </c>
      <c r="R255" s="11">
        <v>7</v>
      </c>
      <c r="S255" s="11">
        <v>3</v>
      </c>
      <c r="T255" s="11">
        <v>2</v>
      </c>
      <c r="U255" s="11">
        <v>1</v>
      </c>
      <c r="V255" s="11">
        <v>5</v>
      </c>
      <c r="W255" s="11">
        <v>1</v>
      </c>
      <c r="X255" s="11">
        <v>4</v>
      </c>
      <c r="Y255" s="11">
        <v>2</v>
      </c>
      <c r="Z255" s="11">
        <v>0</v>
      </c>
      <c r="AA255" s="11">
        <v>2</v>
      </c>
      <c r="AB255" s="11">
        <v>6</v>
      </c>
      <c r="AC255" s="11">
        <v>1</v>
      </c>
      <c r="AD255" s="11">
        <v>5</v>
      </c>
    </row>
    <row r="256" spans="1:30" x14ac:dyDescent="0.15">
      <c r="A256" s="1"/>
      <c r="B256" s="10" t="s">
        <v>42</v>
      </c>
      <c r="C256" s="11">
        <f t="shared" ref="C256:AD256" si="88">SUM(C251:C255)</f>
        <v>1516</v>
      </c>
      <c r="D256" s="11">
        <f t="shared" si="88"/>
        <v>215</v>
      </c>
      <c r="E256" s="11">
        <f t="shared" si="88"/>
        <v>106</v>
      </c>
      <c r="F256" s="11">
        <f t="shared" si="88"/>
        <v>109</v>
      </c>
      <c r="G256" s="11">
        <f t="shared" si="88"/>
        <v>67</v>
      </c>
      <c r="H256" s="11">
        <f t="shared" si="88"/>
        <v>35</v>
      </c>
      <c r="I256" s="11">
        <f t="shared" si="88"/>
        <v>32</v>
      </c>
      <c r="J256" s="11">
        <f t="shared" si="88"/>
        <v>73</v>
      </c>
      <c r="K256" s="11">
        <f t="shared" si="88"/>
        <v>17</v>
      </c>
      <c r="L256" s="11">
        <f t="shared" si="88"/>
        <v>56</v>
      </c>
      <c r="M256" s="11">
        <f t="shared" si="88"/>
        <v>332</v>
      </c>
      <c r="N256" s="11">
        <f t="shared" si="88"/>
        <v>66</v>
      </c>
      <c r="O256" s="11">
        <f t="shared" si="88"/>
        <v>266</v>
      </c>
      <c r="P256" s="11">
        <f t="shared" si="88"/>
        <v>598</v>
      </c>
      <c r="Q256" s="11">
        <f t="shared" si="88"/>
        <v>164</v>
      </c>
      <c r="R256" s="11">
        <f t="shared" si="88"/>
        <v>433</v>
      </c>
      <c r="S256" s="11">
        <f t="shared" si="88"/>
        <v>84</v>
      </c>
      <c r="T256" s="11">
        <f t="shared" si="88"/>
        <v>35</v>
      </c>
      <c r="U256" s="11">
        <f t="shared" si="88"/>
        <v>48</v>
      </c>
      <c r="V256" s="11">
        <f t="shared" si="88"/>
        <v>58</v>
      </c>
      <c r="W256" s="11">
        <f t="shared" si="88"/>
        <v>13</v>
      </c>
      <c r="X256" s="11">
        <f t="shared" si="88"/>
        <v>45</v>
      </c>
      <c r="Y256" s="11">
        <f t="shared" si="88"/>
        <v>54</v>
      </c>
      <c r="Z256" s="11">
        <f t="shared" si="88"/>
        <v>19</v>
      </c>
      <c r="AA256" s="11">
        <f t="shared" si="88"/>
        <v>35</v>
      </c>
      <c r="AB256" s="11">
        <f t="shared" si="88"/>
        <v>35</v>
      </c>
      <c r="AC256" s="11">
        <f t="shared" si="88"/>
        <v>10</v>
      </c>
      <c r="AD256" s="11">
        <f t="shared" si="88"/>
        <v>25</v>
      </c>
    </row>
    <row r="257" spans="1:30" x14ac:dyDescent="0.15">
      <c r="A257" s="1"/>
      <c r="B257" s="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row>
    <row r="258" spans="1:30" x14ac:dyDescent="0.15">
      <c r="A258" s="1"/>
      <c r="B258" s="1"/>
      <c r="C258" s="4" t="s">
        <v>16</v>
      </c>
      <c r="D258" s="5" t="s">
        <v>81</v>
      </c>
      <c r="E258" s="6"/>
      <c r="F258" s="7"/>
      <c r="G258" s="5" t="s">
        <v>82</v>
      </c>
      <c r="H258" s="6"/>
      <c r="I258" s="7"/>
      <c r="J258" s="5" t="s">
        <v>18</v>
      </c>
      <c r="K258" s="6"/>
      <c r="L258" s="7"/>
      <c r="M258" s="5" t="s">
        <v>83</v>
      </c>
      <c r="N258" s="6"/>
      <c r="O258" s="7"/>
      <c r="P258" s="5" t="s">
        <v>84</v>
      </c>
      <c r="Q258" s="6"/>
      <c r="R258" s="7"/>
      <c r="S258" s="5" t="s">
        <v>85</v>
      </c>
      <c r="T258" s="6"/>
      <c r="U258" s="7"/>
      <c r="V258" s="5" t="s">
        <v>86</v>
      </c>
      <c r="W258" s="6"/>
      <c r="X258" s="7"/>
      <c r="Y258" s="5" t="s">
        <v>87</v>
      </c>
      <c r="Z258" s="6"/>
      <c r="AA258" s="7"/>
      <c r="AB258" s="5" t="s">
        <v>88</v>
      </c>
      <c r="AC258" s="6"/>
      <c r="AD258" s="7"/>
    </row>
    <row r="259" spans="1:30" x14ac:dyDescent="0.15">
      <c r="A259" s="1"/>
      <c r="B259" s="8" t="s">
        <v>49</v>
      </c>
      <c r="C259" s="9" t="s">
        <v>138</v>
      </c>
      <c r="D259" s="9" t="s">
        <v>104</v>
      </c>
      <c r="E259" s="9" t="s">
        <v>105</v>
      </c>
      <c r="F259" s="9" t="s">
        <v>106</v>
      </c>
      <c r="G259" s="9" t="s">
        <v>51</v>
      </c>
      <c r="H259" s="9" t="s">
        <v>52</v>
      </c>
      <c r="I259" s="9" t="s">
        <v>53</v>
      </c>
      <c r="J259" s="9" t="s">
        <v>54</v>
      </c>
      <c r="K259" s="9" t="s">
        <v>55</v>
      </c>
      <c r="L259" s="9" t="s">
        <v>56</v>
      </c>
      <c r="M259" s="9" t="s">
        <v>57</v>
      </c>
      <c r="N259" s="9" t="s">
        <v>58</v>
      </c>
      <c r="O259" s="9" t="s">
        <v>59</v>
      </c>
      <c r="P259" s="9" t="s">
        <v>60</v>
      </c>
      <c r="Q259" s="9" t="s">
        <v>61</v>
      </c>
      <c r="R259" s="9" t="s">
        <v>62</v>
      </c>
      <c r="S259" s="9" t="s">
        <v>63</v>
      </c>
      <c r="T259" s="9" t="s">
        <v>52</v>
      </c>
      <c r="U259" s="9" t="s">
        <v>64</v>
      </c>
      <c r="V259" s="9" t="s">
        <v>65</v>
      </c>
      <c r="W259" s="9" t="s">
        <v>66</v>
      </c>
      <c r="X259" s="9" t="s">
        <v>67</v>
      </c>
      <c r="Y259" s="9" t="s">
        <v>68</v>
      </c>
      <c r="Z259" s="9" t="s">
        <v>69</v>
      </c>
      <c r="AA259" s="9" t="s">
        <v>70</v>
      </c>
      <c r="AB259" s="9" t="s">
        <v>71</v>
      </c>
      <c r="AC259" s="9" t="s">
        <v>72</v>
      </c>
      <c r="AD259" s="9" t="s">
        <v>73</v>
      </c>
    </row>
    <row r="260" spans="1:30" x14ac:dyDescent="0.15">
      <c r="A260" s="1">
        <v>1</v>
      </c>
      <c r="B260" s="10" t="s">
        <v>140</v>
      </c>
      <c r="C260" s="13">
        <f t="shared" ref="C260:AD260" si="89">C251/C256</f>
        <v>0.25857519788918204</v>
      </c>
      <c r="D260" s="13">
        <f t="shared" si="89"/>
        <v>0.25116279069767444</v>
      </c>
      <c r="E260" s="13">
        <f t="shared" si="89"/>
        <v>0.23584905660377359</v>
      </c>
      <c r="F260" s="13">
        <f t="shared" si="89"/>
        <v>0.26605504587155965</v>
      </c>
      <c r="G260" s="13">
        <f t="shared" si="89"/>
        <v>0.16417910447761194</v>
      </c>
      <c r="H260" s="13">
        <f t="shared" si="89"/>
        <v>0.17142857142857143</v>
      </c>
      <c r="I260" s="13">
        <f t="shared" si="89"/>
        <v>0.15625</v>
      </c>
      <c r="J260" s="13">
        <f t="shared" si="89"/>
        <v>0.17808219178082191</v>
      </c>
      <c r="K260" s="13">
        <f t="shared" si="89"/>
        <v>0.29411764705882354</v>
      </c>
      <c r="L260" s="13">
        <f t="shared" si="89"/>
        <v>0.14285714285714285</v>
      </c>
      <c r="M260" s="13">
        <f t="shared" si="89"/>
        <v>0.27710843373493976</v>
      </c>
      <c r="N260" s="13">
        <f t="shared" si="89"/>
        <v>0.16666666666666666</v>
      </c>
      <c r="O260" s="13">
        <f t="shared" si="89"/>
        <v>0.30451127819548873</v>
      </c>
      <c r="P260" s="13">
        <f t="shared" si="89"/>
        <v>0.26421404682274247</v>
      </c>
      <c r="Q260" s="13">
        <f t="shared" si="89"/>
        <v>0.21341463414634146</v>
      </c>
      <c r="R260" s="13">
        <f t="shared" si="89"/>
        <v>0.28406466512702078</v>
      </c>
      <c r="S260" s="13">
        <f t="shared" si="89"/>
        <v>0.26190476190476192</v>
      </c>
      <c r="T260" s="13">
        <f t="shared" si="89"/>
        <v>0.22857142857142856</v>
      </c>
      <c r="U260" s="13">
        <f t="shared" si="89"/>
        <v>0.27083333333333331</v>
      </c>
      <c r="V260" s="13">
        <f t="shared" si="89"/>
        <v>0.25862068965517243</v>
      </c>
      <c r="W260" s="13">
        <f t="shared" si="89"/>
        <v>0.15384615384615385</v>
      </c>
      <c r="X260" s="13">
        <f t="shared" si="89"/>
        <v>0.28888888888888886</v>
      </c>
      <c r="Y260" s="13">
        <f t="shared" si="89"/>
        <v>0.25925925925925924</v>
      </c>
      <c r="Z260" s="13">
        <f t="shared" si="89"/>
        <v>0.15789473684210525</v>
      </c>
      <c r="AA260" s="13">
        <f t="shared" si="89"/>
        <v>0.31428571428571428</v>
      </c>
      <c r="AB260" s="13">
        <f t="shared" si="89"/>
        <v>0.37142857142857144</v>
      </c>
      <c r="AC260" s="13">
        <f t="shared" si="89"/>
        <v>0.2</v>
      </c>
      <c r="AD260" s="13">
        <f t="shared" si="89"/>
        <v>0.44</v>
      </c>
    </row>
    <row r="261" spans="1:30" x14ac:dyDescent="0.15">
      <c r="A261" s="1">
        <v>2</v>
      </c>
      <c r="B261" s="10" t="s">
        <v>141</v>
      </c>
      <c r="C261" s="13">
        <f t="shared" ref="C261:AD261" si="90">C252/C256</f>
        <v>0.50065963060686014</v>
      </c>
      <c r="D261" s="13">
        <f t="shared" si="90"/>
        <v>0.49302325581395351</v>
      </c>
      <c r="E261" s="13">
        <f t="shared" si="90"/>
        <v>0.50943396226415094</v>
      </c>
      <c r="F261" s="13">
        <f t="shared" si="90"/>
        <v>0.47706422018348627</v>
      </c>
      <c r="G261" s="13">
        <f t="shared" si="90"/>
        <v>0.40298507462686567</v>
      </c>
      <c r="H261" s="13">
        <f t="shared" si="90"/>
        <v>0.37142857142857144</v>
      </c>
      <c r="I261" s="13">
        <f t="shared" si="90"/>
        <v>0.4375</v>
      </c>
      <c r="J261" s="13">
        <f t="shared" si="90"/>
        <v>0.46575342465753422</v>
      </c>
      <c r="K261" s="13">
        <f t="shared" si="90"/>
        <v>0.41176470588235292</v>
      </c>
      <c r="L261" s="13">
        <f t="shared" si="90"/>
        <v>0.48214285714285715</v>
      </c>
      <c r="M261" s="13">
        <f t="shared" si="90"/>
        <v>0.46686746987951805</v>
      </c>
      <c r="N261" s="13">
        <f t="shared" si="90"/>
        <v>0.37878787878787878</v>
      </c>
      <c r="O261" s="13">
        <f t="shared" si="90"/>
        <v>0.48872180451127817</v>
      </c>
      <c r="P261" s="13">
        <f t="shared" si="90"/>
        <v>0.5418060200668896</v>
      </c>
      <c r="Q261" s="13">
        <f t="shared" si="90"/>
        <v>0.4451219512195122</v>
      </c>
      <c r="R261" s="13">
        <f t="shared" si="90"/>
        <v>0.57736720554272514</v>
      </c>
      <c r="S261" s="13">
        <f t="shared" si="90"/>
        <v>0.4642857142857143</v>
      </c>
      <c r="T261" s="13">
        <f t="shared" si="90"/>
        <v>0.4</v>
      </c>
      <c r="U261" s="13">
        <f t="shared" si="90"/>
        <v>0.52083333333333337</v>
      </c>
      <c r="V261" s="13">
        <f t="shared" si="90"/>
        <v>0.48275862068965519</v>
      </c>
      <c r="W261" s="13">
        <f t="shared" si="90"/>
        <v>0.46153846153846156</v>
      </c>
      <c r="X261" s="13">
        <f t="shared" si="90"/>
        <v>0.48888888888888887</v>
      </c>
      <c r="Y261" s="13">
        <f t="shared" si="90"/>
        <v>0.57407407407407407</v>
      </c>
      <c r="Z261" s="13">
        <f t="shared" si="90"/>
        <v>0.63157894736842102</v>
      </c>
      <c r="AA261" s="13">
        <f t="shared" si="90"/>
        <v>0.54285714285714282</v>
      </c>
      <c r="AB261" s="13">
        <f t="shared" si="90"/>
        <v>0.42857142857142855</v>
      </c>
      <c r="AC261" s="13">
        <f t="shared" si="90"/>
        <v>0.7</v>
      </c>
      <c r="AD261" s="13">
        <f t="shared" si="90"/>
        <v>0.32</v>
      </c>
    </row>
    <row r="262" spans="1:30" x14ac:dyDescent="0.15">
      <c r="A262" s="1">
        <v>3</v>
      </c>
      <c r="B262" s="10" t="s">
        <v>142</v>
      </c>
      <c r="C262" s="13">
        <f t="shared" ref="C262:AD262" si="91">C253/C256</f>
        <v>0.1945910290237467</v>
      </c>
      <c r="D262" s="13">
        <f t="shared" si="91"/>
        <v>0.20930232558139536</v>
      </c>
      <c r="E262" s="13">
        <f t="shared" si="91"/>
        <v>0.17924528301886791</v>
      </c>
      <c r="F262" s="13">
        <f t="shared" si="91"/>
        <v>0.23853211009174313</v>
      </c>
      <c r="G262" s="13">
        <f t="shared" si="91"/>
        <v>0.32835820895522388</v>
      </c>
      <c r="H262" s="13">
        <f t="shared" si="91"/>
        <v>0.34285714285714286</v>
      </c>
      <c r="I262" s="13">
        <f t="shared" si="91"/>
        <v>0.3125</v>
      </c>
      <c r="J262" s="13">
        <f t="shared" si="91"/>
        <v>0.28767123287671231</v>
      </c>
      <c r="K262" s="13">
        <f t="shared" si="91"/>
        <v>0.17647058823529413</v>
      </c>
      <c r="L262" s="13">
        <f t="shared" si="91"/>
        <v>0.32142857142857145</v>
      </c>
      <c r="M262" s="13">
        <f t="shared" si="91"/>
        <v>0.21084337349397592</v>
      </c>
      <c r="N262" s="13">
        <f t="shared" si="91"/>
        <v>0.37878787878787878</v>
      </c>
      <c r="O262" s="13">
        <f t="shared" si="91"/>
        <v>0.16917293233082706</v>
      </c>
      <c r="P262" s="13">
        <f t="shared" si="91"/>
        <v>0.16722408026755853</v>
      </c>
      <c r="Q262" s="13">
        <f t="shared" si="91"/>
        <v>0.29268292682926828</v>
      </c>
      <c r="R262" s="13">
        <f t="shared" si="91"/>
        <v>0.12009237875288684</v>
      </c>
      <c r="S262" s="13">
        <f t="shared" si="91"/>
        <v>0.23809523809523808</v>
      </c>
      <c r="T262" s="13">
        <f t="shared" si="91"/>
        <v>0.31428571428571428</v>
      </c>
      <c r="U262" s="13">
        <f t="shared" si="91"/>
        <v>0.1875</v>
      </c>
      <c r="V262" s="13">
        <f t="shared" si="91"/>
        <v>0.17241379310344829</v>
      </c>
      <c r="W262" s="13">
        <f t="shared" si="91"/>
        <v>0.30769230769230771</v>
      </c>
      <c r="X262" s="13">
        <f t="shared" si="91"/>
        <v>0.13333333333333333</v>
      </c>
      <c r="Y262" s="13">
        <f t="shared" si="91"/>
        <v>0.1111111111111111</v>
      </c>
      <c r="Z262" s="13">
        <f t="shared" si="91"/>
        <v>0.15789473684210525</v>
      </c>
      <c r="AA262" s="13">
        <f t="shared" si="91"/>
        <v>8.5714285714285715E-2</v>
      </c>
      <c r="AB262" s="13">
        <f t="shared" si="91"/>
        <v>2.8571428571428571E-2</v>
      </c>
      <c r="AC262" s="13">
        <f t="shared" si="91"/>
        <v>0</v>
      </c>
      <c r="AD262" s="13">
        <f t="shared" si="91"/>
        <v>0.04</v>
      </c>
    </row>
    <row r="263" spans="1:30" x14ac:dyDescent="0.15">
      <c r="A263" s="1">
        <v>4</v>
      </c>
      <c r="B263" s="10" t="s">
        <v>143</v>
      </c>
      <c r="C263" s="13">
        <f t="shared" ref="C263:AD263" si="92">C254/C256</f>
        <v>1.8469656992084433E-2</v>
      </c>
      <c r="D263" s="13">
        <f t="shared" si="92"/>
        <v>3.255813953488372E-2</v>
      </c>
      <c r="E263" s="13">
        <f t="shared" si="92"/>
        <v>4.716981132075472E-2</v>
      </c>
      <c r="F263" s="13">
        <f t="shared" si="92"/>
        <v>1.834862385321101E-2</v>
      </c>
      <c r="G263" s="13">
        <f t="shared" si="92"/>
        <v>8.9552238805970144E-2</v>
      </c>
      <c r="H263" s="13">
        <f t="shared" si="92"/>
        <v>0.11428571428571428</v>
      </c>
      <c r="I263" s="13">
        <f t="shared" si="92"/>
        <v>6.25E-2</v>
      </c>
      <c r="J263" s="13">
        <f t="shared" si="92"/>
        <v>6.8493150684931503E-2</v>
      </c>
      <c r="K263" s="13">
        <f t="shared" si="92"/>
        <v>0.11764705882352941</v>
      </c>
      <c r="L263" s="13">
        <f t="shared" si="92"/>
        <v>5.3571428571428568E-2</v>
      </c>
      <c r="M263" s="13">
        <f t="shared" si="92"/>
        <v>1.2048192771084338E-2</v>
      </c>
      <c r="N263" s="13">
        <f t="shared" si="92"/>
        <v>4.5454545454545456E-2</v>
      </c>
      <c r="O263" s="13">
        <f t="shared" si="92"/>
        <v>3.7593984962406013E-3</v>
      </c>
      <c r="P263" s="13">
        <f t="shared" si="92"/>
        <v>8.3612040133779261E-3</v>
      </c>
      <c r="Q263" s="13">
        <f t="shared" si="92"/>
        <v>2.4390243902439025E-2</v>
      </c>
      <c r="R263" s="13">
        <f t="shared" si="92"/>
        <v>2.3094688221709007E-3</v>
      </c>
      <c r="S263" s="13">
        <f t="shared" si="92"/>
        <v>0</v>
      </c>
      <c r="T263" s="13">
        <f t="shared" si="92"/>
        <v>0</v>
      </c>
      <c r="U263" s="13">
        <f t="shared" si="92"/>
        <v>0</v>
      </c>
      <c r="V263" s="13">
        <f t="shared" si="92"/>
        <v>0</v>
      </c>
      <c r="W263" s="13">
        <f t="shared" si="92"/>
        <v>0</v>
      </c>
      <c r="X263" s="13">
        <f t="shared" si="92"/>
        <v>0</v>
      </c>
      <c r="Y263" s="13">
        <f t="shared" si="92"/>
        <v>1.8518518518518517E-2</v>
      </c>
      <c r="Z263" s="13">
        <f t="shared" si="92"/>
        <v>5.2631578947368418E-2</v>
      </c>
      <c r="AA263" s="13">
        <f t="shared" si="92"/>
        <v>0</v>
      </c>
      <c r="AB263" s="13">
        <f t="shared" si="92"/>
        <v>0</v>
      </c>
      <c r="AC263" s="13">
        <f t="shared" si="92"/>
        <v>0</v>
      </c>
      <c r="AD263" s="13">
        <f t="shared" si="92"/>
        <v>0</v>
      </c>
    </row>
    <row r="264" spans="1:30" x14ac:dyDescent="0.15">
      <c r="A264" s="1">
        <v>5</v>
      </c>
      <c r="B264" s="10" t="s">
        <v>41</v>
      </c>
      <c r="C264" s="13">
        <f t="shared" ref="C264:AD264" si="93">C255/C256</f>
        <v>2.7704485488126648E-2</v>
      </c>
      <c r="D264" s="13">
        <f t="shared" si="93"/>
        <v>1.3953488372093023E-2</v>
      </c>
      <c r="E264" s="13">
        <f t="shared" si="93"/>
        <v>2.8301886792452831E-2</v>
      </c>
      <c r="F264" s="13">
        <f t="shared" si="93"/>
        <v>0</v>
      </c>
      <c r="G264" s="13">
        <f t="shared" si="93"/>
        <v>1.4925373134328358E-2</v>
      </c>
      <c r="H264" s="13">
        <f t="shared" si="93"/>
        <v>0</v>
      </c>
      <c r="I264" s="13">
        <f t="shared" si="93"/>
        <v>3.125E-2</v>
      </c>
      <c r="J264" s="13">
        <f t="shared" si="93"/>
        <v>0</v>
      </c>
      <c r="K264" s="13">
        <f t="shared" si="93"/>
        <v>0</v>
      </c>
      <c r="L264" s="13">
        <f t="shared" si="93"/>
        <v>0</v>
      </c>
      <c r="M264" s="13">
        <f t="shared" si="93"/>
        <v>3.313253012048193E-2</v>
      </c>
      <c r="N264" s="13">
        <f t="shared" si="93"/>
        <v>3.0303030303030304E-2</v>
      </c>
      <c r="O264" s="13">
        <f t="shared" si="93"/>
        <v>3.3834586466165412E-2</v>
      </c>
      <c r="P264" s="13">
        <f t="shared" si="93"/>
        <v>1.839464882943144E-2</v>
      </c>
      <c r="Q264" s="13">
        <f t="shared" si="93"/>
        <v>2.4390243902439025E-2</v>
      </c>
      <c r="R264" s="13">
        <f t="shared" si="93"/>
        <v>1.6166281755196306E-2</v>
      </c>
      <c r="S264" s="13">
        <f t="shared" si="93"/>
        <v>3.5714285714285712E-2</v>
      </c>
      <c r="T264" s="13">
        <f t="shared" si="93"/>
        <v>5.7142857142857141E-2</v>
      </c>
      <c r="U264" s="13">
        <f t="shared" si="93"/>
        <v>2.0833333333333332E-2</v>
      </c>
      <c r="V264" s="13">
        <f t="shared" si="93"/>
        <v>8.6206896551724144E-2</v>
      </c>
      <c r="W264" s="13">
        <f t="shared" si="93"/>
        <v>7.6923076923076927E-2</v>
      </c>
      <c r="X264" s="13">
        <f t="shared" si="93"/>
        <v>8.8888888888888892E-2</v>
      </c>
      <c r="Y264" s="13">
        <f t="shared" si="93"/>
        <v>3.7037037037037035E-2</v>
      </c>
      <c r="Z264" s="13">
        <f t="shared" si="93"/>
        <v>0</v>
      </c>
      <c r="AA264" s="13">
        <f t="shared" si="93"/>
        <v>5.7142857142857141E-2</v>
      </c>
      <c r="AB264" s="13">
        <f t="shared" si="93"/>
        <v>0.17142857142857143</v>
      </c>
      <c r="AC264" s="13">
        <f t="shared" si="93"/>
        <v>0.1</v>
      </c>
      <c r="AD264" s="13">
        <f t="shared" si="93"/>
        <v>0.2</v>
      </c>
    </row>
    <row r="265" spans="1:30" x14ac:dyDescent="0.15">
      <c r="A265" s="1"/>
      <c r="B265" s="10" t="s">
        <v>42</v>
      </c>
      <c r="C265" s="13">
        <f t="shared" ref="C265:AD265" si="94">SUM(C260:C264)</f>
        <v>1</v>
      </c>
      <c r="D265" s="13">
        <f t="shared" si="94"/>
        <v>1</v>
      </c>
      <c r="E265" s="13">
        <f t="shared" si="94"/>
        <v>0.99999999999999989</v>
      </c>
      <c r="F265" s="13">
        <f t="shared" si="94"/>
        <v>1</v>
      </c>
      <c r="G265" s="13">
        <f t="shared" si="94"/>
        <v>1</v>
      </c>
      <c r="H265" s="13">
        <f t="shared" si="94"/>
        <v>1</v>
      </c>
      <c r="I265" s="13">
        <f t="shared" si="94"/>
        <v>1</v>
      </c>
      <c r="J265" s="13">
        <f t="shared" si="94"/>
        <v>1</v>
      </c>
      <c r="K265" s="13">
        <f t="shared" si="94"/>
        <v>1</v>
      </c>
      <c r="L265" s="13">
        <f t="shared" si="94"/>
        <v>1</v>
      </c>
      <c r="M265" s="13">
        <f t="shared" si="94"/>
        <v>0.99999999999999989</v>
      </c>
      <c r="N265" s="13">
        <f t="shared" si="94"/>
        <v>0.99999999999999989</v>
      </c>
      <c r="O265" s="13">
        <f t="shared" si="94"/>
        <v>1</v>
      </c>
      <c r="P265" s="13">
        <f t="shared" si="94"/>
        <v>0.99999999999999989</v>
      </c>
      <c r="Q265" s="13">
        <f t="shared" si="94"/>
        <v>1</v>
      </c>
      <c r="R265" s="13">
        <f t="shared" si="94"/>
        <v>0.99999999999999989</v>
      </c>
      <c r="S265" s="13">
        <f t="shared" si="94"/>
        <v>1.0000000000000002</v>
      </c>
      <c r="T265" s="13">
        <f t="shared" si="94"/>
        <v>1</v>
      </c>
      <c r="U265" s="13">
        <f t="shared" si="94"/>
        <v>1</v>
      </c>
      <c r="V265" s="13">
        <f t="shared" si="94"/>
        <v>1</v>
      </c>
      <c r="W265" s="13">
        <f t="shared" si="94"/>
        <v>1</v>
      </c>
      <c r="X265" s="13">
        <f t="shared" si="94"/>
        <v>0.99999999999999989</v>
      </c>
      <c r="Y265" s="13">
        <f t="shared" si="94"/>
        <v>1</v>
      </c>
      <c r="Z265" s="13">
        <f t="shared" si="94"/>
        <v>1</v>
      </c>
      <c r="AA265" s="13">
        <f t="shared" si="94"/>
        <v>1</v>
      </c>
      <c r="AB265" s="13">
        <f t="shared" si="94"/>
        <v>1</v>
      </c>
      <c r="AC265" s="13">
        <f t="shared" si="94"/>
        <v>0.99999999999999989</v>
      </c>
      <c r="AD265" s="13">
        <f t="shared" si="94"/>
        <v>1</v>
      </c>
    </row>
    <row r="267" spans="1:30" x14ac:dyDescent="0.15">
      <c r="A267" s="1" t="s">
        <v>12</v>
      </c>
      <c r="B267" s="2"/>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30" x14ac:dyDescent="0.15">
      <c r="A268" s="1"/>
      <c r="B268" s="2"/>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30" x14ac:dyDescent="0.15">
      <c r="A269" s="1"/>
      <c r="B269" s="2"/>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30" x14ac:dyDescent="0.15">
      <c r="A270" s="1"/>
      <c r="B270" s="2"/>
      <c r="C270" s="4" t="s">
        <v>16</v>
      </c>
      <c r="D270" s="5" t="s">
        <v>82</v>
      </c>
      <c r="E270" s="6"/>
      <c r="F270" s="7"/>
      <c r="G270" s="5" t="s">
        <v>18</v>
      </c>
      <c r="H270" s="6"/>
      <c r="I270" s="7"/>
      <c r="J270" s="5" t="s">
        <v>83</v>
      </c>
      <c r="K270" s="6"/>
      <c r="L270" s="7"/>
      <c r="M270" s="5" t="s">
        <v>84</v>
      </c>
      <c r="N270" s="6"/>
      <c r="O270" s="7"/>
      <c r="P270" s="5" t="s">
        <v>85</v>
      </c>
      <c r="Q270" s="6"/>
      <c r="R270" s="7"/>
      <c r="S270" s="5" t="s">
        <v>86</v>
      </c>
      <c r="T270" s="6"/>
      <c r="U270" s="7"/>
      <c r="V270" s="5" t="s">
        <v>87</v>
      </c>
      <c r="W270" s="6"/>
      <c r="X270" s="7"/>
      <c r="Y270" s="5" t="s">
        <v>88</v>
      </c>
      <c r="Z270" s="6"/>
      <c r="AA270" s="7"/>
    </row>
    <row r="271" spans="1:30" x14ac:dyDescent="0.15">
      <c r="A271" s="1"/>
      <c r="B271" s="8" t="s">
        <v>25</v>
      </c>
      <c r="C271" s="9" t="s">
        <v>89</v>
      </c>
      <c r="D271" s="9" t="s">
        <v>27</v>
      </c>
      <c r="E271" s="9" t="s">
        <v>28</v>
      </c>
      <c r="F271" s="9" t="s">
        <v>29</v>
      </c>
      <c r="G271" s="9" t="s">
        <v>30</v>
      </c>
      <c r="H271" s="9" t="s">
        <v>28</v>
      </c>
      <c r="I271" s="9" t="s">
        <v>29</v>
      </c>
      <c r="J271" s="9" t="s">
        <v>31</v>
      </c>
      <c r="K271" s="9" t="s">
        <v>28</v>
      </c>
      <c r="L271" s="9" t="s">
        <v>29</v>
      </c>
      <c r="M271" s="9" t="s">
        <v>32</v>
      </c>
      <c r="N271" s="9" t="s">
        <v>28</v>
      </c>
      <c r="O271" s="9" t="s">
        <v>29</v>
      </c>
      <c r="P271" s="9" t="s">
        <v>33</v>
      </c>
      <c r="Q271" s="9" t="s">
        <v>28</v>
      </c>
      <c r="R271" s="9" t="s">
        <v>29</v>
      </c>
      <c r="S271" s="9" t="s">
        <v>34</v>
      </c>
      <c r="T271" s="9" t="s">
        <v>28</v>
      </c>
      <c r="U271" s="9" t="s">
        <v>29</v>
      </c>
      <c r="V271" s="9" t="s">
        <v>35</v>
      </c>
      <c r="W271" s="9" t="s">
        <v>28</v>
      </c>
      <c r="X271" s="9" t="s">
        <v>29</v>
      </c>
      <c r="Y271" s="9" t="s">
        <v>36</v>
      </c>
      <c r="Z271" s="9" t="s">
        <v>28</v>
      </c>
      <c r="AA271" s="9" t="s">
        <v>29</v>
      </c>
    </row>
    <row r="272" spans="1:30" x14ac:dyDescent="0.15">
      <c r="A272" s="1">
        <v>1</v>
      </c>
      <c r="B272" s="10" t="s">
        <v>129</v>
      </c>
      <c r="C272" s="11">
        <f>D272+G272+J272+M272+P272+S272+V272+Y272</f>
        <v>738</v>
      </c>
      <c r="D272" s="11">
        <v>23</v>
      </c>
      <c r="E272" s="11">
        <v>10</v>
      </c>
      <c r="F272" s="11">
        <v>13</v>
      </c>
      <c r="G272" s="11">
        <v>37</v>
      </c>
      <c r="H272" s="11">
        <v>13</v>
      </c>
      <c r="I272" s="11">
        <v>24</v>
      </c>
      <c r="J272" s="11">
        <v>183</v>
      </c>
      <c r="K272" s="11">
        <v>27</v>
      </c>
      <c r="L272" s="11">
        <v>156</v>
      </c>
      <c r="M272" s="11">
        <v>364</v>
      </c>
      <c r="N272" s="11">
        <v>94</v>
      </c>
      <c r="O272" s="11">
        <v>269</v>
      </c>
      <c r="P272" s="11">
        <v>46</v>
      </c>
      <c r="Q272" s="11">
        <v>13</v>
      </c>
      <c r="R272" s="11">
        <v>32</v>
      </c>
      <c r="S272" s="11">
        <v>31</v>
      </c>
      <c r="T272" s="11">
        <v>5</v>
      </c>
      <c r="U272" s="11">
        <v>26</v>
      </c>
      <c r="V272" s="11">
        <v>35</v>
      </c>
      <c r="W272" s="11">
        <v>10</v>
      </c>
      <c r="X272" s="11">
        <v>25</v>
      </c>
      <c r="Y272" s="11">
        <v>19</v>
      </c>
      <c r="Z272" s="11">
        <v>6</v>
      </c>
      <c r="AA272" s="11">
        <v>13</v>
      </c>
    </row>
    <row r="273" spans="1:27" x14ac:dyDescent="0.15">
      <c r="A273" s="1">
        <v>2</v>
      </c>
      <c r="B273" s="10" t="s">
        <v>144</v>
      </c>
      <c r="C273" s="11">
        <f t="shared" ref="C273:C276" si="95">D273+G273+J273+M273+P273+S273+V273+Y273</f>
        <v>437</v>
      </c>
      <c r="D273" s="11">
        <v>30</v>
      </c>
      <c r="E273" s="11">
        <v>17</v>
      </c>
      <c r="F273" s="11">
        <v>13</v>
      </c>
      <c r="G273" s="11">
        <v>27</v>
      </c>
      <c r="H273" s="11">
        <v>4</v>
      </c>
      <c r="I273" s="11">
        <v>23</v>
      </c>
      <c r="J273" s="11">
        <v>107</v>
      </c>
      <c r="K273" s="11">
        <v>23</v>
      </c>
      <c r="L273" s="11">
        <v>84</v>
      </c>
      <c r="M273" s="11">
        <v>197</v>
      </c>
      <c r="N273" s="11">
        <v>54</v>
      </c>
      <c r="O273" s="11">
        <v>143</v>
      </c>
      <c r="P273" s="11">
        <v>31</v>
      </c>
      <c r="Q273" s="11">
        <v>17</v>
      </c>
      <c r="R273" s="11">
        <v>14</v>
      </c>
      <c r="S273" s="11">
        <v>19</v>
      </c>
      <c r="T273" s="11">
        <v>6</v>
      </c>
      <c r="U273" s="11">
        <v>13</v>
      </c>
      <c r="V273" s="11">
        <v>17</v>
      </c>
      <c r="W273" s="11">
        <v>9</v>
      </c>
      <c r="X273" s="11">
        <v>8</v>
      </c>
      <c r="Y273" s="11">
        <v>9</v>
      </c>
      <c r="Z273" s="11">
        <v>3</v>
      </c>
      <c r="AA273" s="11">
        <v>6</v>
      </c>
    </row>
    <row r="274" spans="1:27" x14ac:dyDescent="0.15">
      <c r="A274" s="1">
        <v>3</v>
      </c>
      <c r="B274" s="10" t="s">
        <v>145</v>
      </c>
      <c r="C274" s="11">
        <f t="shared" si="95"/>
        <v>71</v>
      </c>
      <c r="D274" s="11">
        <v>10</v>
      </c>
      <c r="E274" s="11">
        <v>6</v>
      </c>
      <c r="F274" s="11">
        <v>4</v>
      </c>
      <c r="G274" s="11">
        <v>8</v>
      </c>
      <c r="H274" s="11">
        <v>0</v>
      </c>
      <c r="I274" s="11">
        <v>8</v>
      </c>
      <c r="J274" s="11">
        <v>24</v>
      </c>
      <c r="K274" s="11">
        <v>10</v>
      </c>
      <c r="L274" s="11">
        <v>14</v>
      </c>
      <c r="M274" s="11">
        <v>23</v>
      </c>
      <c r="N274" s="11">
        <v>11</v>
      </c>
      <c r="O274" s="11">
        <v>12</v>
      </c>
      <c r="P274" s="11">
        <v>4</v>
      </c>
      <c r="Q274" s="11">
        <v>3</v>
      </c>
      <c r="R274" s="11">
        <v>1</v>
      </c>
      <c r="S274" s="11">
        <v>1</v>
      </c>
      <c r="T274" s="11">
        <v>0</v>
      </c>
      <c r="U274" s="11">
        <v>1</v>
      </c>
      <c r="V274" s="11">
        <v>0</v>
      </c>
      <c r="W274" s="11">
        <v>0</v>
      </c>
      <c r="X274" s="11">
        <v>0</v>
      </c>
      <c r="Y274" s="11">
        <v>1</v>
      </c>
      <c r="Z274" s="11">
        <v>0</v>
      </c>
      <c r="AA274" s="11">
        <v>1</v>
      </c>
    </row>
    <row r="275" spans="1:27" x14ac:dyDescent="0.15">
      <c r="A275" s="1">
        <v>4</v>
      </c>
      <c r="B275" s="10" t="s">
        <v>130</v>
      </c>
      <c r="C275" s="11">
        <f t="shared" si="95"/>
        <v>15</v>
      </c>
      <c r="D275" s="11">
        <v>3</v>
      </c>
      <c r="E275" s="11">
        <v>2</v>
      </c>
      <c r="F275" s="11">
        <v>1</v>
      </c>
      <c r="G275" s="11">
        <v>1</v>
      </c>
      <c r="H275" s="11">
        <v>0</v>
      </c>
      <c r="I275" s="11">
        <v>1</v>
      </c>
      <c r="J275" s="11">
        <v>7</v>
      </c>
      <c r="K275" s="11">
        <v>4</v>
      </c>
      <c r="L275" s="11">
        <v>3</v>
      </c>
      <c r="M275" s="11">
        <v>2</v>
      </c>
      <c r="N275" s="11">
        <v>1</v>
      </c>
      <c r="O275" s="11">
        <v>1</v>
      </c>
      <c r="P275" s="11">
        <v>0</v>
      </c>
      <c r="Q275" s="11">
        <v>0</v>
      </c>
      <c r="R275" s="11">
        <v>0</v>
      </c>
      <c r="S275" s="11">
        <v>2</v>
      </c>
      <c r="T275" s="11">
        <v>1</v>
      </c>
      <c r="U275" s="11">
        <v>1</v>
      </c>
      <c r="V275" s="11">
        <v>0</v>
      </c>
      <c r="W275" s="11">
        <v>0</v>
      </c>
      <c r="X275" s="11">
        <v>0</v>
      </c>
      <c r="Y275" s="11">
        <v>0</v>
      </c>
      <c r="Z275" s="11">
        <v>0</v>
      </c>
      <c r="AA275" s="11">
        <v>0</v>
      </c>
    </row>
    <row r="276" spans="1:27" x14ac:dyDescent="0.15">
      <c r="A276" s="1">
        <v>5</v>
      </c>
      <c r="B276" s="10" t="s">
        <v>41</v>
      </c>
      <c r="C276" s="11">
        <f t="shared" si="95"/>
        <v>40</v>
      </c>
      <c r="D276" s="11">
        <v>1</v>
      </c>
      <c r="E276" s="11">
        <v>0</v>
      </c>
      <c r="F276" s="11">
        <v>1</v>
      </c>
      <c r="G276" s="11">
        <v>0</v>
      </c>
      <c r="H276" s="11">
        <v>0</v>
      </c>
      <c r="I276" s="11">
        <v>0</v>
      </c>
      <c r="J276" s="11">
        <v>11</v>
      </c>
      <c r="K276" s="11">
        <v>2</v>
      </c>
      <c r="L276" s="11">
        <v>9</v>
      </c>
      <c r="M276" s="11">
        <v>12</v>
      </c>
      <c r="N276" s="11">
        <v>4</v>
      </c>
      <c r="O276" s="11">
        <v>8</v>
      </c>
      <c r="P276" s="11">
        <v>3</v>
      </c>
      <c r="Q276" s="11">
        <v>2</v>
      </c>
      <c r="R276" s="11">
        <v>1</v>
      </c>
      <c r="S276" s="11">
        <v>5</v>
      </c>
      <c r="T276" s="11">
        <v>1</v>
      </c>
      <c r="U276" s="11">
        <v>4</v>
      </c>
      <c r="V276" s="11">
        <v>2</v>
      </c>
      <c r="W276" s="11">
        <v>0</v>
      </c>
      <c r="X276" s="11">
        <v>2</v>
      </c>
      <c r="Y276" s="11">
        <v>6</v>
      </c>
      <c r="Z276" s="11">
        <v>1</v>
      </c>
      <c r="AA276" s="11">
        <v>5</v>
      </c>
    </row>
    <row r="277" spans="1:27" x14ac:dyDescent="0.15">
      <c r="A277" s="1"/>
      <c r="B277" s="10" t="s">
        <v>42</v>
      </c>
      <c r="C277" s="11">
        <f t="shared" ref="C277:AA277" si="96">SUM(C272:C276)</f>
        <v>1301</v>
      </c>
      <c r="D277" s="11">
        <f t="shared" si="96"/>
        <v>67</v>
      </c>
      <c r="E277" s="11">
        <f t="shared" si="96"/>
        <v>35</v>
      </c>
      <c r="F277" s="11">
        <f t="shared" si="96"/>
        <v>32</v>
      </c>
      <c r="G277" s="11">
        <f t="shared" si="96"/>
        <v>73</v>
      </c>
      <c r="H277" s="11">
        <f t="shared" si="96"/>
        <v>17</v>
      </c>
      <c r="I277" s="11">
        <f t="shared" si="96"/>
        <v>56</v>
      </c>
      <c r="J277" s="11">
        <f t="shared" si="96"/>
        <v>332</v>
      </c>
      <c r="K277" s="11">
        <f t="shared" si="96"/>
        <v>66</v>
      </c>
      <c r="L277" s="11">
        <f t="shared" si="96"/>
        <v>266</v>
      </c>
      <c r="M277" s="11">
        <f t="shared" si="96"/>
        <v>598</v>
      </c>
      <c r="N277" s="11">
        <f t="shared" si="96"/>
        <v>164</v>
      </c>
      <c r="O277" s="11">
        <f t="shared" si="96"/>
        <v>433</v>
      </c>
      <c r="P277" s="11">
        <f t="shared" si="96"/>
        <v>84</v>
      </c>
      <c r="Q277" s="11">
        <f t="shared" si="96"/>
        <v>35</v>
      </c>
      <c r="R277" s="11">
        <f t="shared" si="96"/>
        <v>48</v>
      </c>
      <c r="S277" s="11">
        <f t="shared" si="96"/>
        <v>58</v>
      </c>
      <c r="T277" s="11">
        <f t="shared" si="96"/>
        <v>13</v>
      </c>
      <c r="U277" s="11">
        <f t="shared" si="96"/>
        <v>45</v>
      </c>
      <c r="V277" s="11">
        <f t="shared" si="96"/>
        <v>54</v>
      </c>
      <c r="W277" s="11">
        <f t="shared" si="96"/>
        <v>19</v>
      </c>
      <c r="X277" s="11">
        <f t="shared" si="96"/>
        <v>35</v>
      </c>
      <c r="Y277" s="11">
        <f t="shared" si="96"/>
        <v>35</v>
      </c>
      <c r="Z277" s="11">
        <f t="shared" si="96"/>
        <v>10</v>
      </c>
      <c r="AA277" s="11">
        <f t="shared" si="96"/>
        <v>25</v>
      </c>
    </row>
    <row r="278" spans="1:27" x14ac:dyDescent="0.15">
      <c r="A278" s="1"/>
      <c r="B278" s="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x14ac:dyDescent="0.15">
      <c r="A279" s="1"/>
      <c r="B279" s="1"/>
      <c r="C279" s="4" t="s">
        <v>16</v>
      </c>
      <c r="D279" s="5" t="s">
        <v>82</v>
      </c>
      <c r="E279" s="6"/>
      <c r="F279" s="7"/>
      <c r="G279" s="5" t="s">
        <v>18</v>
      </c>
      <c r="H279" s="6"/>
      <c r="I279" s="7"/>
      <c r="J279" s="5" t="s">
        <v>83</v>
      </c>
      <c r="K279" s="6"/>
      <c r="L279" s="7"/>
      <c r="M279" s="5" t="s">
        <v>84</v>
      </c>
      <c r="N279" s="6"/>
      <c r="O279" s="7"/>
      <c r="P279" s="5" t="s">
        <v>85</v>
      </c>
      <c r="Q279" s="6"/>
      <c r="R279" s="7"/>
      <c r="S279" s="5" t="s">
        <v>86</v>
      </c>
      <c r="T279" s="6"/>
      <c r="U279" s="7"/>
      <c r="V279" s="5" t="s">
        <v>87</v>
      </c>
      <c r="W279" s="6"/>
      <c r="X279" s="7"/>
      <c r="Y279" s="5" t="s">
        <v>88</v>
      </c>
      <c r="Z279" s="6"/>
      <c r="AA279" s="7"/>
    </row>
    <row r="280" spans="1:27" x14ac:dyDescent="0.15">
      <c r="A280" s="1"/>
      <c r="B280" s="8" t="s">
        <v>49</v>
      </c>
      <c r="C280" s="9" t="s">
        <v>50</v>
      </c>
      <c r="D280" s="9" t="s">
        <v>51</v>
      </c>
      <c r="E280" s="9" t="s">
        <v>52</v>
      </c>
      <c r="F280" s="9" t="s">
        <v>53</v>
      </c>
      <c r="G280" s="9" t="s">
        <v>54</v>
      </c>
      <c r="H280" s="9" t="s">
        <v>55</v>
      </c>
      <c r="I280" s="9" t="s">
        <v>56</v>
      </c>
      <c r="J280" s="9" t="s">
        <v>57</v>
      </c>
      <c r="K280" s="9" t="s">
        <v>58</v>
      </c>
      <c r="L280" s="9" t="s">
        <v>59</v>
      </c>
      <c r="M280" s="9" t="s">
        <v>60</v>
      </c>
      <c r="N280" s="9" t="s">
        <v>61</v>
      </c>
      <c r="O280" s="9" t="s">
        <v>62</v>
      </c>
      <c r="P280" s="9" t="s">
        <v>63</v>
      </c>
      <c r="Q280" s="9" t="s">
        <v>52</v>
      </c>
      <c r="R280" s="9" t="s">
        <v>64</v>
      </c>
      <c r="S280" s="9" t="s">
        <v>65</v>
      </c>
      <c r="T280" s="9" t="s">
        <v>66</v>
      </c>
      <c r="U280" s="9" t="s">
        <v>67</v>
      </c>
      <c r="V280" s="9" t="s">
        <v>68</v>
      </c>
      <c r="W280" s="9" t="s">
        <v>69</v>
      </c>
      <c r="X280" s="9" t="s">
        <v>70</v>
      </c>
      <c r="Y280" s="9" t="s">
        <v>71</v>
      </c>
      <c r="Z280" s="9" t="s">
        <v>72</v>
      </c>
      <c r="AA280" s="9" t="s">
        <v>73</v>
      </c>
    </row>
    <row r="281" spans="1:27" x14ac:dyDescent="0.15">
      <c r="A281" s="1">
        <v>1</v>
      </c>
      <c r="B281" s="10" t="s">
        <v>129</v>
      </c>
      <c r="C281" s="13">
        <f t="shared" ref="C281:AA281" si="97">C272/C277</f>
        <v>0.56725595695618758</v>
      </c>
      <c r="D281" s="13">
        <f t="shared" si="97"/>
        <v>0.34328358208955223</v>
      </c>
      <c r="E281" s="13">
        <f t="shared" si="97"/>
        <v>0.2857142857142857</v>
      </c>
      <c r="F281" s="13">
        <f t="shared" si="97"/>
        <v>0.40625</v>
      </c>
      <c r="G281" s="13">
        <f t="shared" si="97"/>
        <v>0.50684931506849318</v>
      </c>
      <c r="H281" s="13">
        <f t="shared" si="97"/>
        <v>0.76470588235294112</v>
      </c>
      <c r="I281" s="13">
        <f t="shared" si="97"/>
        <v>0.42857142857142855</v>
      </c>
      <c r="J281" s="13">
        <f t="shared" si="97"/>
        <v>0.5512048192771084</v>
      </c>
      <c r="K281" s="13">
        <f t="shared" si="97"/>
        <v>0.40909090909090912</v>
      </c>
      <c r="L281" s="13">
        <f t="shared" si="97"/>
        <v>0.5864661654135338</v>
      </c>
      <c r="M281" s="13">
        <f t="shared" si="97"/>
        <v>0.60869565217391308</v>
      </c>
      <c r="N281" s="13">
        <f t="shared" si="97"/>
        <v>0.57317073170731703</v>
      </c>
      <c r="O281" s="13">
        <f t="shared" si="97"/>
        <v>0.6212471131639723</v>
      </c>
      <c r="P281" s="13">
        <f t="shared" si="97"/>
        <v>0.54761904761904767</v>
      </c>
      <c r="Q281" s="13">
        <f t="shared" si="97"/>
        <v>0.37142857142857144</v>
      </c>
      <c r="R281" s="13">
        <f t="shared" si="97"/>
        <v>0.66666666666666663</v>
      </c>
      <c r="S281" s="13">
        <f t="shared" si="97"/>
        <v>0.53448275862068961</v>
      </c>
      <c r="T281" s="13">
        <f t="shared" si="97"/>
        <v>0.38461538461538464</v>
      </c>
      <c r="U281" s="13">
        <f t="shared" si="97"/>
        <v>0.57777777777777772</v>
      </c>
      <c r="V281" s="13">
        <f t="shared" si="97"/>
        <v>0.64814814814814814</v>
      </c>
      <c r="W281" s="13">
        <f t="shared" si="97"/>
        <v>0.52631578947368418</v>
      </c>
      <c r="X281" s="13">
        <f t="shared" si="97"/>
        <v>0.7142857142857143</v>
      </c>
      <c r="Y281" s="13">
        <f t="shared" si="97"/>
        <v>0.54285714285714282</v>
      </c>
      <c r="Z281" s="13">
        <f t="shared" si="97"/>
        <v>0.6</v>
      </c>
      <c r="AA281" s="13">
        <f t="shared" si="97"/>
        <v>0.52</v>
      </c>
    </row>
    <row r="282" spans="1:27" x14ac:dyDescent="0.15">
      <c r="A282" s="1">
        <v>2</v>
      </c>
      <c r="B282" s="10" t="s">
        <v>144</v>
      </c>
      <c r="C282" s="13">
        <f t="shared" ref="C282:AA282" si="98">C273/C277</f>
        <v>0.33589546502690237</v>
      </c>
      <c r="D282" s="13">
        <f t="shared" si="98"/>
        <v>0.44776119402985076</v>
      </c>
      <c r="E282" s="13">
        <f t="shared" si="98"/>
        <v>0.48571428571428571</v>
      </c>
      <c r="F282" s="13">
        <f t="shared" si="98"/>
        <v>0.40625</v>
      </c>
      <c r="G282" s="13">
        <f t="shared" si="98"/>
        <v>0.36986301369863012</v>
      </c>
      <c r="H282" s="13">
        <f t="shared" si="98"/>
        <v>0.23529411764705882</v>
      </c>
      <c r="I282" s="13">
        <f t="shared" si="98"/>
        <v>0.4107142857142857</v>
      </c>
      <c r="J282" s="13">
        <f t="shared" si="98"/>
        <v>0.32228915662650603</v>
      </c>
      <c r="K282" s="13">
        <f t="shared" si="98"/>
        <v>0.34848484848484851</v>
      </c>
      <c r="L282" s="13">
        <f t="shared" si="98"/>
        <v>0.31578947368421051</v>
      </c>
      <c r="M282" s="13">
        <f t="shared" si="98"/>
        <v>0.3294314381270903</v>
      </c>
      <c r="N282" s="13">
        <f t="shared" si="98"/>
        <v>0.32926829268292684</v>
      </c>
      <c r="O282" s="13">
        <f t="shared" si="98"/>
        <v>0.33025404157043881</v>
      </c>
      <c r="P282" s="13">
        <f t="shared" si="98"/>
        <v>0.36904761904761907</v>
      </c>
      <c r="Q282" s="13">
        <f t="shared" si="98"/>
        <v>0.48571428571428571</v>
      </c>
      <c r="R282" s="13">
        <f t="shared" si="98"/>
        <v>0.29166666666666669</v>
      </c>
      <c r="S282" s="13">
        <f t="shared" si="98"/>
        <v>0.32758620689655171</v>
      </c>
      <c r="T282" s="13">
        <f t="shared" si="98"/>
        <v>0.46153846153846156</v>
      </c>
      <c r="U282" s="13">
        <f t="shared" si="98"/>
        <v>0.28888888888888886</v>
      </c>
      <c r="V282" s="13">
        <f t="shared" si="98"/>
        <v>0.31481481481481483</v>
      </c>
      <c r="W282" s="13">
        <f t="shared" si="98"/>
        <v>0.47368421052631576</v>
      </c>
      <c r="X282" s="13">
        <f t="shared" si="98"/>
        <v>0.22857142857142856</v>
      </c>
      <c r="Y282" s="13">
        <f t="shared" si="98"/>
        <v>0.25714285714285712</v>
      </c>
      <c r="Z282" s="13">
        <f t="shared" si="98"/>
        <v>0.3</v>
      </c>
      <c r="AA282" s="13">
        <f t="shared" si="98"/>
        <v>0.24</v>
      </c>
    </row>
    <row r="283" spans="1:27" x14ac:dyDescent="0.15">
      <c r="A283" s="1">
        <v>3</v>
      </c>
      <c r="B283" s="10" t="s">
        <v>145</v>
      </c>
      <c r="C283" s="13">
        <f t="shared" ref="C283:AA283" si="99">C274/C277</f>
        <v>5.4573405073020755E-2</v>
      </c>
      <c r="D283" s="13">
        <f t="shared" si="99"/>
        <v>0.14925373134328357</v>
      </c>
      <c r="E283" s="13">
        <f t="shared" si="99"/>
        <v>0.17142857142857143</v>
      </c>
      <c r="F283" s="13">
        <f t="shared" si="99"/>
        <v>0.125</v>
      </c>
      <c r="G283" s="13">
        <f t="shared" si="99"/>
        <v>0.1095890410958904</v>
      </c>
      <c r="H283" s="13">
        <f t="shared" si="99"/>
        <v>0</v>
      </c>
      <c r="I283" s="13">
        <f t="shared" si="99"/>
        <v>0.14285714285714285</v>
      </c>
      <c r="J283" s="13">
        <f t="shared" si="99"/>
        <v>7.2289156626506021E-2</v>
      </c>
      <c r="K283" s="13">
        <f t="shared" si="99"/>
        <v>0.15151515151515152</v>
      </c>
      <c r="L283" s="13">
        <f t="shared" si="99"/>
        <v>5.2631578947368418E-2</v>
      </c>
      <c r="M283" s="13">
        <f t="shared" si="99"/>
        <v>3.8461538461538464E-2</v>
      </c>
      <c r="N283" s="13">
        <f t="shared" si="99"/>
        <v>6.7073170731707321E-2</v>
      </c>
      <c r="O283" s="13">
        <f t="shared" si="99"/>
        <v>2.771362586605081E-2</v>
      </c>
      <c r="P283" s="13">
        <f t="shared" si="99"/>
        <v>4.7619047619047616E-2</v>
      </c>
      <c r="Q283" s="13">
        <f t="shared" si="99"/>
        <v>8.5714285714285715E-2</v>
      </c>
      <c r="R283" s="13">
        <f t="shared" si="99"/>
        <v>2.0833333333333332E-2</v>
      </c>
      <c r="S283" s="13">
        <f t="shared" si="99"/>
        <v>1.7241379310344827E-2</v>
      </c>
      <c r="T283" s="13">
        <f t="shared" si="99"/>
        <v>0</v>
      </c>
      <c r="U283" s="13">
        <f t="shared" si="99"/>
        <v>2.2222222222222223E-2</v>
      </c>
      <c r="V283" s="13">
        <f t="shared" si="99"/>
        <v>0</v>
      </c>
      <c r="W283" s="13">
        <f t="shared" si="99"/>
        <v>0</v>
      </c>
      <c r="X283" s="13">
        <f t="shared" si="99"/>
        <v>0</v>
      </c>
      <c r="Y283" s="13">
        <f t="shared" si="99"/>
        <v>2.8571428571428571E-2</v>
      </c>
      <c r="Z283" s="13">
        <f t="shared" si="99"/>
        <v>0</v>
      </c>
      <c r="AA283" s="13">
        <f t="shared" si="99"/>
        <v>0.04</v>
      </c>
    </row>
    <row r="284" spans="1:27" x14ac:dyDescent="0.15">
      <c r="A284" s="1">
        <v>4</v>
      </c>
      <c r="B284" s="10" t="s">
        <v>130</v>
      </c>
      <c r="C284" s="13">
        <f t="shared" ref="C284:AA284" si="100">C275/C277</f>
        <v>1.1529592621060722E-2</v>
      </c>
      <c r="D284" s="13">
        <f t="shared" si="100"/>
        <v>4.4776119402985072E-2</v>
      </c>
      <c r="E284" s="13">
        <f t="shared" si="100"/>
        <v>5.7142857142857141E-2</v>
      </c>
      <c r="F284" s="13">
        <f t="shared" si="100"/>
        <v>3.125E-2</v>
      </c>
      <c r="G284" s="13">
        <f t="shared" si="100"/>
        <v>1.3698630136986301E-2</v>
      </c>
      <c r="H284" s="13">
        <f t="shared" si="100"/>
        <v>0</v>
      </c>
      <c r="I284" s="13">
        <f t="shared" si="100"/>
        <v>1.7857142857142856E-2</v>
      </c>
      <c r="J284" s="13">
        <f t="shared" si="100"/>
        <v>2.1084337349397589E-2</v>
      </c>
      <c r="K284" s="13">
        <f t="shared" si="100"/>
        <v>6.0606060606060608E-2</v>
      </c>
      <c r="L284" s="13">
        <f t="shared" si="100"/>
        <v>1.1278195488721804E-2</v>
      </c>
      <c r="M284" s="13">
        <f t="shared" si="100"/>
        <v>3.3444816053511705E-3</v>
      </c>
      <c r="N284" s="13">
        <f t="shared" si="100"/>
        <v>6.0975609756097563E-3</v>
      </c>
      <c r="O284" s="13">
        <f t="shared" si="100"/>
        <v>2.3094688221709007E-3</v>
      </c>
      <c r="P284" s="13">
        <f t="shared" si="100"/>
        <v>0</v>
      </c>
      <c r="Q284" s="13">
        <f t="shared" si="100"/>
        <v>0</v>
      </c>
      <c r="R284" s="13">
        <f t="shared" si="100"/>
        <v>0</v>
      </c>
      <c r="S284" s="13">
        <f t="shared" si="100"/>
        <v>3.4482758620689655E-2</v>
      </c>
      <c r="T284" s="13">
        <f t="shared" si="100"/>
        <v>7.6923076923076927E-2</v>
      </c>
      <c r="U284" s="13">
        <f t="shared" si="100"/>
        <v>2.2222222222222223E-2</v>
      </c>
      <c r="V284" s="13">
        <f t="shared" si="100"/>
        <v>0</v>
      </c>
      <c r="W284" s="13">
        <f t="shared" si="100"/>
        <v>0</v>
      </c>
      <c r="X284" s="13">
        <f t="shared" si="100"/>
        <v>0</v>
      </c>
      <c r="Y284" s="13">
        <f t="shared" si="100"/>
        <v>0</v>
      </c>
      <c r="Z284" s="13">
        <f t="shared" si="100"/>
        <v>0</v>
      </c>
      <c r="AA284" s="13">
        <f t="shared" si="100"/>
        <v>0</v>
      </c>
    </row>
    <row r="285" spans="1:27" x14ac:dyDescent="0.15">
      <c r="A285" s="1">
        <v>5</v>
      </c>
      <c r="B285" s="10" t="s">
        <v>41</v>
      </c>
      <c r="C285" s="13">
        <f t="shared" ref="C285:AA285" si="101">C276/C277</f>
        <v>3.0745580322828592E-2</v>
      </c>
      <c r="D285" s="13">
        <f t="shared" si="101"/>
        <v>1.4925373134328358E-2</v>
      </c>
      <c r="E285" s="13">
        <f t="shared" si="101"/>
        <v>0</v>
      </c>
      <c r="F285" s="13">
        <f t="shared" si="101"/>
        <v>3.125E-2</v>
      </c>
      <c r="G285" s="13">
        <f t="shared" si="101"/>
        <v>0</v>
      </c>
      <c r="H285" s="13">
        <f t="shared" si="101"/>
        <v>0</v>
      </c>
      <c r="I285" s="13">
        <f t="shared" si="101"/>
        <v>0</v>
      </c>
      <c r="J285" s="13">
        <f t="shared" si="101"/>
        <v>3.313253012048193E-2</v>
      </c>
      <c r="K285" s="13">
        <f t="shared" si="101"/>
        <v>3.0303030303030304E-2</v>
      </c>
      <c r="L285" s="13">
        <f t="shared" si="101"/>
        <v>3.3834586466165412E-2</v>
      </c>
      <c r="M285" s="13">
        <f t="shared" si="101"/>
        <v>2.0066889632107024E-2</v>
      </c>
      <c r="N285" s="13">
        <f t="shared" si="101"/>
        <v>2.4390243902439025E-2</v>
      </c>
      <c r="O285" s="13">
        <f t="shared" si="101"/>
        <v>1.8475750577367205E-2</v>
      </c>
      <c r="P285" s="13">
        <f t="shared" si="101"/>
        <v>3.5714285714285712E-2</v>
      </c>
      <c r="Q285" s="13">
        <f t="shared" si="101"/>
        <v>5.7142857142857141E-2</v>
      </c>
      <c r="R285" s="13">
        <f t="shared" si="101"/>
        <v>2.0833333333333332E-2</v>
      </c>
      <c r="S285" s="13">
        <f t="shared" si="101"/>
        <v>8.6206896551724144E-2</v>
      </c>
      <c r="T285" s="13">
        <f t="shared" si="101"/>
        <v>7.6923076923076927E-2</v>
      </c>
      <c r="U285" s="13">
        <f t="shared" si="101"/>
        <v>8.8888888888888892E-2</v>
      </c>
      <c r="V285" s="13">
        <f t="shared" si="101"/>
        <v>3.7037037037037035E-2</v>
      </c>
      <c r="W285" s="13">
        <f t="shared" si="101"/>
        <v>0</v>
      </c>
      <c r="X285" s="13">
        <f t="shared" si="101"/>
        <v>5.7142857142857141E-2</v>
      </c>
      <c r="Y285" s="13">
        <f t="shared" si="101"/>
        <v>0.17142857142857143</v>
      </c>
      <c r="Z285" s="13">
        <f t="shared" si="101"/>
        <v>0.1</v>
      </c>
      <c r="AA285" s="13">
        <f t="shared" si="101"/>
        <v>0.2</v>
      </c>
    </row>
    <row r="286" spans="1:27" x14ac:dyDescent="0.15">
      <c r="A286" s="1"/>
      <c r="B286" s="10" t="s">
        <v>42</v>
      </c>
      <c r="C286" s="13">
        <f t="shared" ref="C286:AA286" si="102">SUM(C281:C285)</f>
        <v>1</v>
      </c>
      <c r="D286" s="13">
        <f t="shared" si="102"/>
        <v>1</v>
      </c>
      <c r="E286" s="13">
        <f t="shared" si="102"/>
        <v>1</v>
      </c>
      <c r="F286" s="13">
        <f t="shared" si="102"/>
        <v>1</v>
      </c>
      <c r="G286" s="13">
        <f t="shared" si="102"/>
        <v>1</v>
      </c>
      <c r="H286" s="13">
        <f t="shared" si="102"/>
        <v>1</v>
      </c>
      <c r="I286" s="13">
        <f t="shared" si="102"/>
        <v>0.99999999999999989</v>
      </c>
      <c r="J286" s="13">
        <f t="shared" si="102"/>
        <v>1</v>
      </c>
      <c r="K286" s="13">
        <f t="shared" si="102"/>
        <v>1</v>
      </c>
      <c r="L286" s="13">
        <f t="shared" si="102"/>
        <v>0.99999999999999989</v>
      </c>
      <c r="M286" s="13">
        <f t="shared" si="102"/>
        <v>1</v>
      </c>
      <c r="N286" s="13">
        <f t="shared" si="102"/>
        <v>1</v>
      </c>
      <c r="O286" s="13">
        <f t="shared" si="102"/>
        <v>1</v>
      </c>
      <c r="P286" s="13">
        <f t="shared" si="102"/>
        <v>1.0000000000000002</v>
      </c>
      <c r="Q286" s="13">
        <f t="shared" si="102"/>
        <v>1</v>
      </c>
      <c r="R286" s="13">
        <f t="shared" si="102"/>
        <v>1</v>
      </c>
      <c r="S286" s="13">
        <f t="shared" si="102"/>
        <v>1</v>
      </c>
      <c r="T286" s="13">
        <f t="shared" si="102"/>
        <v>1</v>
      </c>
      <c r="U286" s="13">
        <f t="shared" si="102"/>
        <v>1</v>
      </c>
      <c r="V286" s="13">
        <f t="shared" si="102"/>
        <v>1</v>
      </c>
      <c r="W286" s="13">
        <f t="shared" si="102"/>
        <v>1</v>
      </c>
      <c r="X286" s="13">
        <f t="shared" si="102"/>
        <v>1</v>
      </c>
      <c r="Y286" s="13">
        <f t="shared" si="102"/>
        <v>1</v>
      </c>
      <c r="Z286" s="13">
        <f t="shared" si="102"/>
        <v>0.99999999999999989</v>
      </c>
      <c r="AA286" s="13">
        <f t="shared" si="102"/>
        <v>1</v>
      </c>
    </row>
    <row r="288" spans="1:27" x14ac:dyDescent="0.15">
      <c r="A288" s="1" t="s">
        <v>13</v>
      </c>
      <c r="B288" s="2"/>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x14ac:dyDescent="0.15">
      <c r="A289" s="1"/>
      <c r="B289" s="2"/>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x14ac:dyDescent="0.15">
      <c r="A290" s="1"/>
      <c r="B290" s="2"/>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x14ac:dyDescent="0.15">
      <c r="A291" s="1"/>
      <c r="B291" s="2"/>
      <c r="C291" s="4" t="s">
        <v>16</v>
      </c>
      <c r="D291" s="5" t="s">
        <v>82</v>
      </c>
      <c r="E291" s="6"/>
      <c r="F291" s="7"/>
      <c r="G291" s="5" t="s">
        <v>18</v>
      </c>
      <c r="H291" s="6"/>
      <c r="I291" s="7"/>
      <c r="J291" s="5" t="s">
        <v>83</v>
      </c>
      <c r="K291" s="6"/>
      <c r="L291" s="7"/>
      <c r="M291" s="5" t="s">
        <v>84</v>
      </c>
      <c r="N291" s="6"/>
      <c r="O291" s="7"/>
      <c r="P291" s="5" t="s">
        <v>85</v>
      </c>
      <c r="Q291" s="6"/>
      <c r="R291" s="7"/>
      <c r="S291" s="5" t="s">
        <v>86</v>
      </c>
      <c r="T291" s="6"/>
      <c r="U291" s="7"/>
      <c r="V291" s="5" t="s">
        <v>87</v>
      </c>
      <c r="W291" s="6"/>
      <c r="X291" s="7"/>
      <c r="Y291" s="5" t="s">
        <v>88</v>
      </c>
      <c r="Z291" s="6"/>
      <c r="AA291" s="7"/>
    </row>
    <row r="292" spans="1:27" x14ac:dyDescent="0.15">
      <c r="A292" s="1"/>
      <c r="B292" s="8" t="s">
        <v>25</v>
      </c>
      <c r="C292" s="9" t="s">
        <v>89</v>
      </c>
      <c r="D292" s="9" t="s">
        <v>27</v>
      </c>
      <c r="E292" s="9" t="s">
        <v>28</v>
      </c>
      <c r="F292" s="9" t="s">
        <v>29</v>
      </c>
      <c r="G292" s="9" t="s">
        <v>30</v>
      </c>
      <c r="H292" s="9" t="s">
        <v>28</v>
      </c>
      <c r="I292" s="9" t="s">
        <v>29</v>
      </c>
      <c r="J292" s="9" t="s">
        <v>31</v>
      </c>
      <c r="K292" s="9" t="s">
        <v>28</v>
      </c>
      <c r="L292" s="9" t="s">
        <v>29</v>
      </c>
      <c r="M292" s="9" t="s">
        <v>32</v>
      </c>
      <c r="N292" s="9" t="s">
        <v>28</v>
      </c>
      <c r="O292" s="9" t="s">
        <v>29</v>
      </c>
      <c r="P292" s="9" t="s">
        <v>33</v>
      </c>
      <c r="Q292" s="9" t="s">
        <v>28</v>
      </c>
      <c r="R292" s="9" t="s">
        <v>29</v>
      </c>
      <c r="S292" s="9" t="s">
        <v>34</v>
      </c>
      <c r="T292" s="9" t="s">
        <v>28</v>
      </c>
      <c r="U292" s="9" t="s">
        <v>29</v>
      </c>
      <c r="V292" s="9" t="s">
        <v>35</v>
      </c>
      <c r="W292" s="9" t="s">
        <v>28</v>
      </c>
      <c r="X292" s="9" t="s">
        <v>29</v>
      </c>
      <c r="Y292" s="9" t="s">
        <v>36</v>
      </c>
      <c r="Z292" s="9" t="s">
        <v>28</v>
      </c>
      <c r="AA292" s="9" t="s">
        <v>29</v>
      </c>
    </row>
    <row r="293" spans="1:27" x14ac:dyDescent="0.15">
      <c r="A293" s="1">
        <v>1</v>
      </c>
      <c r="B293" s="10" t="s">
        <v>146</v>
      </c>
      <c r="C293" s="11">
        <f>D293+G293+J293+M293+P293+S293+V293+Y293</f>
        <v>426</v>
      </c>
      <c r="D293" s="11">
        <v>15</v>
      </c>
      <c r="E293" s="11">
        <v>5</v>
      </c>
      <c r="F293" s="11">
        <v>10</v>
      </c>
      <c r="G293" s="11">
        <v>20</v>
      </c>
      <c r="H293" s="11">
        <v>5</v>
      </c>
      <c r="I293" s="11">
        <v>15</v>
      </c>
      <c r="J293" s="11">
        <v>85</v>
      </c>
      <c r="K293" s="11">
        <v>11</v>
      </c>
      <c r="L293" s="11">
        <v>74</v>
      </c>
      <c r="M293" s="11">
        <v>184</v>
      </c>
      <c r="N293" s="11">
        <v>41</v>
      </c>
      <c r="O293" s="11">
        <v>142</v>
      </c>
      <c r="P293" s="11">
        <v>29</v>
      </c>
      <c r="Q293" s="11">
        <v>5</v>
      </c>
      <c r="R293" s="11">
        <v>23</v>
      </c>
      <c r="S293" s="11">
        <v>32</v>
      </c>
      <c r="T293" s="11">
        <v>4</v>
      </c>
      <c r="U293" s="11">
        <v>28</v>
      </c>
      <c r="V293" s="11">
        <v>39</v>
      </c>
      <c r="W293" s="11">
        <v>11</v>
      </c>
      <c r="X293" s="11">
        <v>28</v>
      </c>
      <c r="Y293" s="11">
        <v>22</v>
      </c>
      <c r="Z293" s="11">
        <v>8</v>
      </c>
      <c r="AA293" s="11">
        <v>14</v>
      </c>
    </row>
    <row r="294" spans="1:27" x14ac:dyDescent="0.15">
      <c r="A294" s="1">
        <v>2</v>
      </c>
      <c r="B294" s="10" t="s">
        <v>147</v>
      </c>
      <c r="C294" s="11">
        <f t="shared" ref="C294:C297" si="103">D294+G294+J294+M294+P294+S294+V294+Y294</f>
        <v>621</v>
      </c>
      <c r="D294" s="11">
        <v>32</v>
      </c>
      <c r="E294" s="11">
        <v>17</v>
      </c>
      <c r="F294" s="11">
        <v>15</v>
      </c>
      <c r="G294" s="11">
        <v>31</v>
      </c>
      <c r="H294" s="11">
        <v>6</v>
      </c>
      <c r="I294" s="11">
        <v>25</v>
      </c>
      <c r="J294" s="11">
        <v>166</v>
      </c>
      <c r="K294" s="11">
        <v>25</v>
      </c>
      <c r="L294" s="11">
        <v>141</v>
      </c>
      <c r="M294" s="11">
        <v>314</v>
      </c>
      <c r="N294" s="11">
        <v>81</v>
      </c>
      <c r="O294" s="11">
        <v>233</v>
      </c>
      <c r="P294" s="11">
        <v>38</v>
      </c>
      <c r="Q294" s="11">
        <v>17</v>
      </c>
      <c r="R294" s="11">
        <v>21</v>
      </c>
      <c r="S294" s="11">
        <v>19</v>
      </c>
      <c r="T294" s="11">
        <v>4</v>
      </c>
      <c r="U294" s="11">
        <v>15</v>
      </c>
      <c r="V294" s="11">
        <v>11</v>
      </c>
      <c r="W294" s="11">
        <v>6</v>
      </c>
      <c r="X294" s="11">
        <v>5</v>
      </c>
      <c r="Y294" s="11">
        <v>10</v>
      </c>
      <c r="Z294" s="11">
        <v>1</v>
      </c>
      <c r="AA294" s="11">
        <v>9</v>
      </c>
    </row>
    <row r="295" spans="1:27" x14ac:dyDescent="0.15">
      <c r="A295" s="1">
        <v>3</v>
      </c>
      <c r="B295" s="10" t="s">
        <v>148</v>
      </c>
      <c r="C295" s="11">
        <f t="shared" si="103"/>
        <v>203</v>
      </c>
      <c r="D295" s="11">
        <v>14</v>
      </c>
      <c r="E295" s="11">
        <v>9</v>
      </c>
      <c r="F295" s="11">
        <v>5</v>
      </c>
      <c r="G295" s="11">
        <v>18</v>
      </c>
      <c r="H295" s="11">
        <v>4</v>
      </c>
      <c r="I295" s="11">
        <v>14</v>
      </c>
      <c r="J295" s="11">
        <v>68</v>
      </c>
      <c r="K295" s="11">
        <v>27</v>
      </c>
      <c r="L295" s="11">
        <v>41</v>
      </c>
      <c r="M295" s="11">
        <v>82</v>
      </c>
      <c r="N295" s="11">
        <v>33</v>
      </c>
      <c r="O295" s="11">
        <v>49</v>
      </c>
      <c r="P295" s="11">
        <v>17</v>
      </c>
      <c r="Q295" s="11">
        <v>13</v>
      </c>
      <c r="R295" s="11">
        <v>4</v>
      </c>
      <c r="S295" s="11">
        <v>3</v>
      </c>
      <c r="T295" s="11">
        <v>3</v>
      </c>
      <c r="U295" s="11">
        <v>0</v>
      </c>
      <c r="V295" s="11">
        <v>0</v>
      </c>
      <c r="W295" s="11">
        <v>0</v>
      </c>
      <c r="X295" s="11">
        <v>0</v>
      </c>
      <c r="Y295" s="11">
        <v>1</v>
      </c>
      <c r="Z295" s="11">
        <v>1</v>
      </c>
      <c r="AA295" s="11">
        <v>0</v>
      </c>
    </row>
    <row r="296" spans="1:27" x14ac:dyDescent="0.15">
      <c r="A296" s="1">
        <v>4</v>
      </c>
      <c r="B296" s="10" t="s">
        <v>149</v>
      </c>
      <c r="C296" s="11">
        <f t="shared" si="103"/>
        <v>28</v>
      </c>
      <c r="D296" s="11">
        <v>5</v>
      </c>
      <c r="E296" s="11">
        <v>4</v>
      </c>
      <c r="F296" s="11">
        <v>1</v>
      </c>
      <c r="G296" s="11">
        <v>4</v>
      </c>
      <c r="H296" s="11">
        <v>2</v>
      </c>
      <c r="I296" s="11">
        <v>2</v>
      </c>
      <c r="J296" s="11">
        <v>5</v>
      </c>
      <c r="K296" s="11">
        <v>2</v>
      </c>
      <c r="L296" s="11">
        <v>3</v>
      </c>
      <c r="M296" s="11">
        <v>12</v>
      </c>
      <c r="N296" s="11">
        <v>8</v>
      </c>
      <c r="O296" s="11">
        <v>4</v>
      </c>
      <c r="P296" s="11">
        <v>0</v>
      </c>
      <c r="Q296" s="11">
        <v>0</v>
      </c>
      <c r="R296" s="11">
        <v>0</v>
      </c>
      <c r="S296" s="11">
        <v>2</v>
      </c>
      <c r="T296" s="11">
        <v>1</v>
      </c>
      <c r="U296" s="11">
        <v>1</v>
      </c>
      <c r="V296" s="11">
        <v>0</v>
      </c>
      <c r="W296" s="11">
        <v>0</v>
      </c>
      <c r="X296" s="11">
        <v>0</v>
      </c>
      <c r="Y296" s="11">
        <v>0</v>
      </c>
      <c r="Z296" s="11">
        <v>0</v>
      </c>
      <c r="AA296" s="11">
        <v>0</v>
      </c>
    </row>
    <row r="297" spans="1:27" x14ac:dyDescent="0.15">
      <c r="A297" s="1">
        <v>5</v>
      </c>
      <c r="B297" s="10" t="s">
        <v>41</v>
      </c>
      <c r="C297" s="11">
        <f t="shared" si="103"/>
        <v>23</v>
      </c>
      <c r="D297" s="11">
        <v>1</v>
      </c>
      <c r="E297" s="11">
        <v>0</v>
      </c>
      <c r="F297" s="11">
        <v>1</v>
      </c>
      <c r="G297" s="11">
        <v>0</v>
      </c>
      <c r="H297" s="11">
        <v>0</v>
      </c>
      <c r="I297" s="11">
        <v>0</v>
      </c>
      <c r="J297" s="11">
        <v>8</v>
      </c>
      <c r="K297" s="11">
        <v>1</v>
      </c>
      <c r="L297" s="11">
        <v>7</v>
      </c>
      <c r="M297" s="11">
        <v>6</v>
      </c>
      <c r="N297" s="11">
        <v>1</v>
      </c>
      <c r="O297" s="11">
        <v>5</v>
      </c>
      <c r="P297" s="11">
        <v>0</v>
      </c>
      <c r="Q297" s="11">
        <v>0</v>
      </c>
      <c r="R297" s="11">
        <v>0</v>
      </c>
      <c r="S297" s="11">
        <v>2</v>
      </c>
      <c r="T297" s="11">
        <v>1</v>
      </c>
      <c r="U297" s="11">
        <v>1</v>
      </c>
      <c r="V297" s="11">
        <v>4</v>
      </c>
      <c r="W297" s="11">
        <v>2</v>
      </c>
      <c r="X297" s="11">
        <v>2</v>
      </c>
      <c r="Y297" s="11">
        <v>2</v>
      </c>
      <c r="Z297" s="11">
        <v>0</v>
      </c>
      <c r="AA297" s="11">
        <v>2</v>
      </c>
    </row>
    <row r="298" spans="1:27" x14ac:dyDescent="0.15">
      <c r="A298" s="1"/>
      <c r="B298" s="10" t="s">
        <v>42</v>
      </c>
      <c r="C298" s="11">
        <f t="shared" ref="C298:AA298" si="104">SUM(C293:C297)</f>
        <v>1301</v>
      </c>
      <c r="D298" s="11">
        <f t="shared" si="104"/>
        <v>67</v>
      </c>
      <c r="E298" s="11">
        <f t="shared" si="104"/>
        <v>35</v>
      </c>
      <c r="F298" s="11">
        <f t="shared" si="104"/>
        <v>32</v>
      </c>
      <c r="G298" s="11">
        <f t="shared" si="104"/>
        <v>73</v>
      </c>
      <c r="H298" s="11">
        <f t="shared" si="104"/>
        <v>17</v>
      </c>
      <c r="I298" s="11">
        <f t="shared" si="104"/>
        <v>56</v>
      </c>
      <c r="J298" s="11">
        <f t="shared" si="104"/>
        <v>332</v>
      </c>
      <c r="K298" s="11">
        <f t="shared" si="104"/>
        <v>66</v>
      </c>
      <c r="L298" s="11">
        <f t="shared" si="104"/>
        <v>266</v>
      </c>
      <c r="M298" s="11">
        <f t="shared" si="104"/>
        <v>598</v>
      </c>
      <c r="N298" s="11">
        <f t="shared" si="104"/>
        <v>164</v>
      </c>
      <c r="O298" s="11">
        <f t="shared" si="104"/>
        <v>433</v>
      </c>
      <c r="P298" s="11">
        <f t="shared" si="104"/>
        <v>84</v>
      </c>
      <c r="Q298" s="11">
        <f t="shared" si="104"/>
        <v>35</v>
      </c>
      <c r="R298" s="11">
        <f t="shared" si="104"/>
        <v>48</v>
      </c>
      <c r="S298" s="11">
        <f t="shared" si="104"/>
        <v>58</v>
      </c>
      <c r="T298" s="11">
        <f t="shared" si="104"/>
        <v>13</v>
      </c>
      <c r="U298" s="11">
        <f t="shared" si="104"/>
        <v>45</v>
      </c>
      <c r="V298" s="11">
        <f t="shared" si="104"/>
        <v>54</v>
      </c>
      <c r="W298" s="11">
        <f t="shared" si="104"/>
        <v>19</v>
      </c>
      <c r="X298" s="11">
        <f t="shared" si="104"/>
        <v>35</v>
      </c>
      <c r="Y298" s="11">
        <f t="shared" si="104"/>
        <v>35</v>
      </c>
      <c r="Z298" s="11">
        <f t="shared" si="104"/>
        <v>10</v>
      </c>
      <c r="AA298" s="11">
        <f t="shared" si="104"/>
        <v>25</v>
      </c>
    </row>
    <row r="299" spans="1:27" x14ac:dyDescent="0.15">
      <c r="A299" s="1"/>
      <c r="B299" s="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x14ac:dyDescent="0.15">
      <c r="A300" s="1"/>
      <c r="B300" s="1"/>
      <c r="C300" s="4" t="s">
        <v>16</v>
      </c>
      <c r="D300" s="5" t="s">
        <v>82</v>
      </c>
      <c r="E300" s="6"/>
      <c r="F300" s="7"/>
      <c r="G300" s="5" t="s">
        <v>18</v>
      </c>
      <c r="H300" s="6"/>
      <c r="I300" s="7"/>
      <c r="J300" s="5" t="s">
        <v>83</v>
      </c>
      <c r="K300" s="6"/>
      <c r="L300" s="7"/>
      <c r="M300" s="5" t="s">
        <v>84</v>
      </c>
      <c r="N300" s="6"/>
      <c r="O300" s="7"/>
      <c r="P300" s="5" t="s">
        <v>85</v>
      </c>
      <c r="Q300" s="6"/>
      <c r="R300" s="7"/>
      <c r="S300" s="5" t="s">
        <v>86</v>
      </c>
      <c r="T300" s="6"/>
      <c r="U300" s="7"/>
      <c r="V300" s="5" t="s">
        <v>87</v>
      </c>
      <c r="W300" s="6"/>
      <c r="X300" s="7"/>
      <c r="Y300" s="5" t="s">
        <v>88</v>
      </c>
      <c r="Z300" s="6"/>
      <c r="AA300" s="7"/>
    </row>
    <row r="301" spans="1:27" x14ac:dyDescent="0.15">
      <c r="A301" s="1"/>
      <c r="B301" s="8" t="s">
        <v>49</v>
      </c>
      <c r="C301" s="9" t="s">
        <v>50</v>
      </c>
      <c r="D301" s="9" t="s">
        <v>51</v>
      </c>
      <c r="E301" s="9" t="s">
        <v>52</v>
      </c>
      <c r="F301" s="9" t="s">
        <v>53</v>
      </c>
      <c r="G301" s="9" t="s">
        <v>54</v>
      </c>
      <c r="H301" s="9" t="s">
        <v>55</v>
      </c>
      <c r="I301" s="9" t="s">
        <v>56</v>
      </c>
      <c r="J301" s="9" t="s">
        <v>57</v>
      </c>
      <c r="K301" s="9" t="s">
        <v>58</v>
      </c>
      <c r="L301" s="9" t="s">
        <v>59</v>
      </c>
      <c r="M301" s="9" t="s">
        <v>60</v>
      </c>
      <c r="N301" s="9" t="s">
        <v>61</v>
      </c>
      <c r="O301" s="9" t="s">
        <v>62</v>
      </c>
      <c r="P301" s="9" t="s">
        <v>63</v>
      </c>
      <c r="Q301" s="9" t="s">
        <v>52</v>
      </c>
      <c r="R301" s="9" t="s">
        <v>64</v>
      </c>
      <c r="S301" s="9" t="s">
        <v>65</v>
      </c>
      <c r="T301" s="9" t="s">
        <v>66</v>
      </c>
      <c r="U301" s="9" t="s">
        <v>67</v>
      </c>
      <c r="V301" s="9" t="s">
        <v>68</v>
      </c>
      <c r="W301" s="9" t="s">
        <v>69</v>
      </c>
      <c r="X301" s="9" t="s">
        <v>70</v>
      </c>
      <c r="Y301" s="9" t="s">
        <v>71</v>
      </c>
      <c r="Z301" s="9" t="s">
        <v>72</v>
      </c>
      <c r="AA301" s="9" t="s">
        <v>73</v>
      </c>
    </row>
    <row r="302" spans="1:27" x14ac:dyDescent="0.15">
      <c r="A302" s="1">
        <v>1</v>
      </c>
      <c r="B302" s="10" t="s">
        <v>146</v>
      </c>
      <c r="C302" s="13">
        <f t="shared" ref="C302:AA302" si="105">C293/C298</f>
        <v>0.32744043043812454</v>
      </c>
      <c r="D302" s="13">
        <f t="shared" si="105"/>
        <v>0.22388059701492538</v>
      </c>
      <c r="E302" s="13">
        <f t="shared" si="105"/>
        <v>0.14285714285714285</v>
      </c>
      <c r="F302" s="13">
        <f t="shared" si="105"/>
        <v>0.3125</v>
      </c>
      <c r="G302" s="13">
        <f t="shared" si="105"/>
        <v>0.27397260273972601</v>
      </c>
      <c r="H302" s="13">
        <f t="shared" si="105"/>
        <v>0.29411764705882354</v>
      </c>
      <c r="I302" s="13">
        <f t="shared" si="105"/>
        <v>0.26785714285714285</v>
      </c>
      <c r="J302" s="13">
        <f t="shared" si="105"/>
        <v>0.25602409638554219</v>
      </c>
      <c r="K302" s="13">
        <f t="shared" si="105"/>
        <v>0.16666666666666666</v>
      </c>
      <c r="L302" s="13">
        <f t="shared" si="105"/>
        <v>0.2781954887218045</v>
      </c>
      <c r="M302" s="13">
        <f t="shared" si="105"/>
        <v>0.30769230769230771</v>
      </c>
      <c r="N302" s="13">
        <f t="shared" si="105"/>
        <v>0.25</v>
      </c>
      <c r="O302" s="13">
        <f t="shared" si="105"/>
        <v>0.32794457274826788</v>
      </c>
      <c r="P302" s="13">
        <f t="shared" si="105"/>
        <v>0.34523809523809523</v>
      </c>
      <c r="Q302" s="13">
        <f t="shared" si="105"/>
        <v>0.14285714285714285</v>
      </c>
      <c r="R302" s="13">
        <f t="shared" si="105"/>
        <v>0.47916666666666669</v>
      </c>
      <c r="S302" s="13">
        <f t="shared" si="105"/>
        <v>0.55172413793103448</v>
      </c>
      <c r="T302" s="13">
        <f t="shared" si="105"/>
        <v>0.30769230769230771</v>
      </c>
      <c r="U302" s="13">
        <f t="shared" si="105"/>
        <v>0.62222222222222223</v>
      </c>
      <c r="V302" s="13">
        <f t="shared" si="105"/>
        <v>0.72222222222222221</v>
      </c>
      <c r="W302" s="13">
        <f t="shared" si="105"/>
        <v>0.57894736842105265</v>
      </c>
      <c r="X302" s="13">
        <f t="shared" si="105"/>
        <v>0.8</v>
      </c>
      <c r="Y302" s="13">
        <f t="shared" si="105"/>
        <v>0.62857142857142856</v>
      </c>
      <c r="Z302" s="13">
        <f t="shared" si="105"/>
        <v>0.8</v>
      </c>
      <c r="AA302" s="13">
        <f t="shared" si="105"/>
        <v>0.56000000000000005</v>
      </c>
    </row>
    <row r="303" spans="1:27" x14ac:dyDescent="0.15">
      <c r="A303" s="1">
        <v>2</v>
      </c>
      <c r="B303" s="10" t="s">
        <v>147</v>
      </c>
      <c r="C303" s="13">
        <f t="shared" ref="C303:AA303" si="106">C294/C298</f>
        <v>0.47732513451191394</v>
      </c>
      <c r="D303" s="13">
        <f t="shared" si="106"/>
        <v>0.47761194029850745</v>
      </c>
      <c r="E303" s="13">
        <f t="shared" si="106"/>
        <v>0.48571428571428571</v>
      </c>
      <c r="F303" s="13">
        <f t="shared" si="106"/>
        <v>0.46875</v>
      </c>
      <c r="G303" s="13">
        <f t="shared" si="106"/>
        <v>0.42465753424657532</v>
      </c>
      <c r="H303" s="13">
        <f t="shared" si="106"/>
        <v>0.35294117647058826</v>
      </c>
      <c r="I303" s="13">
        <f t="shared" si="106"/>
        <v>0.44642857142857145</v>
      </c>
      <c r="J303" s="13">
        <f t="shared" si="106"/>
        <v>0.5</v>
      </c>
      <c r="K303" s="13">
        <f t="shared" si="106"/>
        <v>0.37878787878787878</v>
      </c>
      <c r="L303" s="13">
        <f t="shared" si="106"/>
        <v>0.53007518796992481</v>
      </c>
      <c r="M303" s="13">
        <f t="shared" si="106"/>
        <v>0.52508361204013376</v>
      </c>
      <c r="N303" s="13">
        <f t="shared" si="106"/>
        <v>0.49390243902439024</v>
      </c>
      <c r="O303" s="13">
        <f t="shared" si="106"/>
        <v>0.53810623556581982</v>
      </c>
      <c r="P303" s="13">
        <f t="shared" si="106"/>
        <v>0.45238095238095238</v>
      </c>
      <c r="Q303" s="13">
        <f t="shared" si="106"/>
        <v>0.48571428571428571</v>
      </c>
      <c r="R303" s="13">
        <f t="shared" si="106"/>
        <v>0.4375</v>
      </c>
      <c r="S303" s="13">
        <f t="shared" si="106"/>
        <v>0.32758620689655171</v>
      </c>
      <c r="T303" s="13">
        <f t="shared" si="106"/>
        <v>0.30769230769230771</v>
      </c>
      <c r="U303" s="13">
        <f t="shared" si="106"/>
        <v>0.33333333333333331</v>
      </c>
      <c r="V303" s="13">
        <f t="shared" si="106"/>
        <v>0.20370370370370369</v>
      </c>
      <c r="W303" s="13">
        <f t="shared" si="106"/>
        <v>0.31578947368421051</v>
      </c>
      <c r="X303" s="13">
        <f t="shared" si="106"/>
        <v>0.14285714285714285</v>
      </c>
      <c r="Y303" s="13">
        <f t="shared" si="106"/>
        <v>0.2857142857142857</v>
      </c>
      <c r="Z303" s="13">
        <f t="shared" si="106"/>
        <v>0.1</v>
      </c>
      <c r="AA303" s="13">
        <f t="shared" si="106"/>
        <v>0.36</v>
      </c>
    </row>
    <row r="304" spans="1:27" x14ac:dyDescent="0.15">
      <c r="A304" s="1">
        <v>3</v>
      </c>
      <c r="B304" s="10" t="s">
        <v>148</v>
      </c>
      <c r="C304" s="13">
        <f t="shared" ref="C304:AA304" si="107">C295/C298</f>
        <v>0.15603382013835512</v>
      </c>
      <c r="D304" s="13">
        <f t="shared" si="107"/>
        <v>0.20895522388059701</v>
      </c>
      <c r="E304" s="13">
        <f t="shared" si="107"/>
        <v>0.25714285714285712</v>
      </c>
      <c r="F304" s="13">
        <f t="shared" si="107"/>
        <v>0.15625</v>
      </c>
      <c r="G304" s="13">
        <f t="shared" si="107"/>
        <v>0.24657534246575341</v>
      </c>
      <c r="H304" s="13">
        <f t="shared" si="107"/>
        <v>0.23529411764705882</v>
      </c>
      <c r="I304" s="13">
        <f t="shared" si="107"/>
        <v>0.25</v>
      </c>
      <c r="J304" s="13">
        <f t="shared" si="107"/>
        <v>0.20481927710843373</v>
      </c>
      <c r="K304" s="13">
        <f t="shared" si="107"/>
        <v>0.40909090909090912</v>
      </c>
      <c r="L304" s="13">
        <f t="shared" si="107"/>
        <v>0.15413533834586465</v>
      </c>
      <c r="M304" s="13">
        <f t="shared" si="107"/>
        <v>0.13712374581939799</v>
      </c>
      <c r="N304" s="13">
        <f t="shared" si="107"/>
        <v>0.20121951219512196</v>
      </c>
      <c r="O304" s="13">
        <f t="shared" si="107"/>
        <v>0.11316397228637413</v>
      </c>
      <c r="P304" s="13">
        <f t="shared" si="107"/>
        <v>0.20238095238095238</v>
      </c>
      <c r="Q304" s="13">
        <f t="shared" si="107"/>
        <v>0.37142857142857144</v>
      </c>
      <c r="R304" s="13">
        <f t="shared" si="107"/>
        <v>8.3333333333333329E-2</v>
      </c>
      <c r="S304" s="13">
        <f t="shared" si="107"/>
        <v>5.1724137931034482E-2</v>
      </c>
      <c r="T304" s="13">
        <f t="shared" si="107"/>
        <v>0.23076923076923078</v>
      </c>
      <c r="U304" s="13">
        <f t="shared" si="107"/>
        <v>0</v>
      </c>
      <c r="V304" s="13">
        <f t="shared" si="107"/>
        <v>0</v>
      </c>
      <c r="W304" s="13">
        <f t="shared" si="107"/>
        <v>0</v>
      </c>
      <c r="X304" s="13">
        <f t="shared" si="107"/>
        <v>0</v>
      </c>
      <c r="Y304" s="13">
        <f t="shared" si="107"/>
        <v>2.8571428571428571E-2</v>
      </c>
      <c r="Z304" s="13">
        <f t="shared" si="107"/>
        <v>0.1</v>
      </c>
      <c r="AA304" s="13">
        <f t="shared" si="107"/>
        <v>0</v>
      </c>
    </row>
    <row r="305" spans="1:33" x14ac:dyDescent="0.15">
      <c r="A305" s="1">
        <v>4</v>
      </c>
      <c r="B305" s="10" t="s">
        <v>149</v>
      </c>
      <c r="C305" s="13">
        <f t="shared" ref="C305:AA305" si="108">C296/C298</f>
        <v>2.1521906225980016E-2</v>
      </c>
      <c r="D305" s="13">
        <f t="shared" si="108"/>
        <v>7.4626865671641784E-2</v>
      </c>
      <c r="E305" s="13">
        <f t="shared" si="108"/>
        <v>0.11428571428571428</v>
      </c>
      <c r="F305" s="13">
        <f t="shared" si="108"/>
        <v>3.125E-2</v>
      </c>
      <c r="G305" s="13">
        <f t="shared" si="108"/>
        <v>5.4794520547945202E-2</v>
      </c>
      <c r="H305" s="13">
        <f t="shared" si="108"/>
        <v>0.11764705882352941</v>
      </c>
      <c r="I305" s="13">
        <f t="shared" si="108"/>
        <v>3.5714285714285712E-2</v>
      </c>
      <c r="J305" s="13">
        <f t="shared" si="108"/>
        <v>1.5060240963855422E-2</v>
      </c>
      <c r="K305" s="13">
        <f t="shared" si="108"/>
        <v>3.0303030303030304E-2</v>
      </c>
      <c r="L305" s="13">
        <f t="shared" si="108"/>
        <v>1.1278195488721804E-2</v>
      </c>
      <c r="M305" s="13">
        <f t="shared" si="108"/>
        <v>2.0066889632107024E-2</v>
      </c>
      <c r="N305" s="13">
        <f t="shared" si="108"/>
        <v>4.878048780487805E-2</v>
      </c>
      <c r="O305" s="13">
        <f t="shared" si="108"/>
        <v>9.2378752886836026E-3</v>
      </c>
      <c r="P305" s="13">
        <f t="shared" si="108"/>
        <v>0</v>
      </c>
      <c r="Q305" s="13">
        <f t="shared" si="108"/>
        <v>0</v>
      </c>
      <c r="R305" s="13">
        <f t="shared" si="108"/>
        <v>0</v>
      </c>
      <c r="S305" s="13">
        <f t="shared" si="108"/>
        <v>3.4482758620689655E-2</v>
      </c>
      <c r="T305" s="13">
        <f t="shared" si="108"/>
        <v>7.6923076923076927E-2</v>
      </c>
      <c r="U305" s="13">
        <f t="shared" si="108"/>
        <v>2.2222222222222223E-2</v>
      </c>
      <c r="V305" s="13">
        <f t="shared" si="108"/>
        <v>0</v>
      </c>
      <c r="W305" s="13">
        <f t="shared" si="108"/>
        <v>0</v>
      </c>
      <c r="X305" s="13">
        <f t="shared" si="108"/>
        <v>0</v>
      </c>
      <c r="Y305" s="13">
        <f t="shared" si="108"/>
        <v>0</v>
      </c>
      <c r="Z305" s="13">
        <f t="shared" si="108"/>
        <v>0</v>
      </c>
      <c r="AA305" s="13">
        <f t="shared" si="108"/>
        <v>0</v>
      </c>
    </row>
    <row r="306" spans="1:33" x14ac:dyDescent="0.15">
      <c r="A306" s="1">
        <v>5</v>
      </c>
      <c r="B306" s="10" t="s">
        <v>41</v>
      </c>
      <c r="C306" s="13">
        <f t="shared" ref="C306:AA306" si="109">C297/C298</f>
        <v>1.7678708685626442E-2</v>
      </c>
      <c r="D306" s="13">
        <f t="shared" si="109"/>
        <v>1.4925373134328358E-2</v>
      </c>
      <c r="E306" s="13">
        <f t="shared" si="109"/>
        <v>0</v>
      </c>
      <c r="F306" s="13">
        <f t="shared" si="109"/>
        <v>3.125E-2</v>
      </c>
      <c r="G306" s="13">
        <f t="shared" si="109"/>
        <v>0</v>
      </c>
      <c r="H306" s="13">
        <f t="shared" si="109"/>
        <v>0</v>
      </c>
      <c r="I306" s="13">
        <f t="shared" si="109"/>
        <v>0</v>
      </c>
      <c r="J306" s="13">
        <f t="shared" si="109"/>
        <v>2.4096385542168676E-2</v>
      </c>
      <c r="K306" s="13">
        <f t="shared" si="109"/>
        <v>1.5151515151515152E-2</v>
      </c>
      <c r="L306" s="13">
        <f t="shared" si="109"/>
        <v>2.6315789473684209E-2</v>
      </c>
      <c r="M306" s="13">
        <f t="shared" si="109"/>
        <v>1.0033444816053512E-2</v>
      </c>
      <c r="N306" s="13">
        <f t="shared" si="109"/>
        <v>6.0975609756097563E-3</v>
      </c>
      <c r="O306" s="13">
        <f t="shared" si="109"/>
        <v>1.1547344110854504E-2</v>
      </c>
      <c r="P306" s="13">
        <f t="shared" si="109"/>
        <v>0</v>
      </c>
      <c r="Q306" s="13">
        <f t="shared" si="109"/>
        <v>0</v>
      </c>
      <c r="R306" s="13">
        <f t="shared" si="109"/>
        <v>0</v>
      </c>
      <c r="S306" s="13">
        <f t="shared" si="109"/>
        <v>3.4482758620689655E-2</v>
      </c>
      <c r="T306" s="13">
        <f t="shared" si="109"/>
        <v>7.6923076923076927E-2</v>
      </c>
      <c r="U306" s="13">
        <f t="shared" si="109"/>
        <v>2.2222222222222223E-2</v>
      </c>
      <c r="V306" s="13">
        <f t="shared" si="109"/>
        <v>7.407407407407407E-2</v>
      </c>
      <c r="W306" s="13">
        <f t="shared" si="109"/>
        <v>0.10526315789473684</v>
      </c>
      <c r="X306" s="13">
        <f t="shared" si="109"/>
        <v>5.7142857142857141E-2</v>
      </c>
      <c r="Y306" s="13">
        <f t="shared" si="109"/>
        <v>5.7142857142857141E-2</v>
      </c>
      <c r="Z306" s="13">
        <f t="shared" si="109"/>
        <v>0</v>
      </c>
      <c r="AA306" s="13">
        <f t="shared" si="109"/>
        <v>0.08</v>
      </c>
    </row>
    <row r="307" spans="1:33" x14ac:dyDescent="0.15">
      <c r="A307" s="1"/>
      <c r="B307" s="10" t="s">
        <v>42</v>
      </c>
      <c r="C307" s="13">
        <f t="shared" ref="C307:AA307" si="110">SUM(C302:C306)</f>
        <v>1</v>
      </c>
      <c r="D307" s="13">
        <f t="shared" si="110"/>
        <v>1</v>
      </c>
      <c r="E307" s="13">
        <f t="shared" si="110"/>
        <v>1</v>
      </c>
      <c r="F307" s="13">
        <f t="shared" si="110"/>
        <v>1</v>
      </c>
      <c r="G307" s="13">
        <f t="shared" si="110"/>
        <v>0.99999999999999989</v>
      </c>
      <c r="H307" s="13">
        <f t="shared" si="110"/>
        <v>1</v>
      </c>
      <c r="I307" s="13">
        <f t="shared" si="110"/>
        <v>1</v>
      </c>
      <c r="J307" s="13">
        <f t="shared" si="110"/>
        <v>1</v>
      </c>
      <c r="K307" s="13">
        <f t="shared" si="110"/>
        <v>1</v>
      </c>
      <c r="L307" s="13">
        <f t="shared" si="110"/>
        <v>1</v>
      </c>
      <c r="M307" s="13">
        <f t="shared" si="110"/>
        <v>1</v>
      </c>
      <c r="N307" s="13">
        <f t="shared" si="110"/>
        <v>1</v>
      </c>
      <c r="O307" s="13">
        <f t="shared" si="110"/>
        <v>0.99999999999999978</v>
      </c>
      <c r="P307" s="13">
        <f t="shared" si="110"/>
        <v>1</v>
      </c>
      <c r="Q307" s="13">
        <f t="shared" si="110"/>
        <v>1</v>
      </c>
      <c r="R307" s="13">
        <f t="shared" si="110"/>
        <v>1</v>
      </c>
      <c r="S307" s="13">
        <f t="shared" si="110"/>
        <v>0.99999999999999989</v>
      </c>
      <c r="T307" s="13">
        <f t="shared" si="110"/>
        <v>1</v>
      </c>
      <c r="U307" s="13">
        <f t="shared" si="110"/>
        <v>1</v>
      </c>
      <c r="V307" s="13">
        <f t="shared" si="110"/>
        <v>1</v>
      </c>
      <c r="W307" s="13">
        <f t="shared" si="110"/>
        <v>1</v>
      </c>
      <c r="X307" s="13">
        <f t="shared" si="110"/>
        <v>1</v>
      </c>
      <c r="Y307" s="13">
        <f t="shared" si="110"/>
        <v>1</v>
      </c>
      <c r="Z307" s="13">
        <f t="shared" si="110"/>
        <v>1</v>
      </c>
      <c r="AA307" s="13">
        <f t="shared" si="110"/>
        <v>1</v>
      </c>
    </row>
    <row r="309" spans="1:33" x14ac:dyDescent="0.15">
      <c r="A309" s="1" t="s">
        <v>14</v>
      </c>
      <c r="B309" s="2"/>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row>
    <row r="310" spans="1:33" x14ac:dyDescent="0.15">
      <c r="A310" s="1"/>
      <c r="B310" s="2"/>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row>
    <row r="311" spans="1:33" x14ac:dyDescent="0.15">
      <c r="A311" s="1"/>
      <c r="B311" s="2"/>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row>
    <row r="312" spans="1:33" x14ac:dyDescent="0.15">
      <c r="A312" s="1"/>
      <c r="B312" s="2"/>
      <c r="C312" s="4" t="s">
        <v>16</v>
      </c>
      <c r="D312" s="5" t="s">
        <v>80</v>
      </c>
      <c r="E312" s="6"/>
      <c r="F312" s="7"/>
      <c r="G312" s="5" t="s">
        <v>81</v>
      </c>
      <c r="H312" s="6"/>
      <c r="I312" s="7"/>
      <c r="J312" s="5" t="s">
        <v>82</v>
      </c>
      <c r="K312" s="6"/>
      <c r="L312" s="7"/>
      <c r="M312" s="5" t="s">
        <v>18</v>
      </c>
      <c r="N312" s="6"/>
      <c r="O312" s="7"/>
      <c r="P312" s="5" t="s">
        <v>83</v>
      </c>
      <c r="Q312" s="6"/>
      <c r="R312" s="7"/>
      <c r="S312" s="5" t="s">
        <v>84</v>
      </c>
      <c r="T312" s="6"/>
      <c r="U312" s="7"/>
      <c r="V312" s="5" t="s">
        <v>85</v>
      </c>
      <c r="W312" s="6"/>
      <c r="X312" s="7"/>
      <c r="Y312" s="5" t="s">
        <v>86</v>
      </c>
      <c r="Z312" s="6"/>
      <c r="AA312" s="7"/>
      <c r="AB312" s="5" t="s">
        <v>87</v>
      </c>
      <c r="AC312" s="6"/>
      <c r="AD312" s="7"/>
      <c r="AE312" s="5" t="s">
        <v>88</v>
      </c>
      <c r="AF312" s="6"/>
      <c r="AG312" s="7"/>
    </row>
    <row r="313" spans="1:33" x14ac:dyDescent="0.15">
      <c r="A313" s="1"/>
      <c r="B313" s="8" t="s">
        <v>25</v>
      </c>
      <c r="C313" s="9" t="s">
        <v>89</v>
      </c>
      <c r="D313" s="9" t="s">
        <v>91</v>
      </c>
      <c r="E313" s="9" t="s">
        <v>28</v>
      </c>
      <c r="F313" s="9" t="s">
        <v>29</v>
      </c>
      <c r="G313" s="9" t="s">
        <v>92</v>
      </c>
      <c r="H313" s="9" t="s">
        <v>28</v>
      </c>
      <c r="I313" s="9" t="s">
        <v>29</v>
      </c>
      <c r="J313" s="9" t="s">
        <v>27</v>
      </c>
      <c r="K313" s="9" t="s">
        <v>28</v>
      </c>
      <c r="L313" s="9" t="s">
        <v>29</v>
      </c>
      <c r="M313" s="9" t="s">
        <v>30</v>
      </c>
      <c r="N313" s="9" t="s">
        <v>28</v>
      </c>
      <c r="O313" s="9" t="s">
        <v>29</v>
      </c>
      <c r="P313" s="9" t="s">
        <v>31</v>
      </c>
      <c r="Q313" s="9" t="s">
        <v>28</v>
      </c>
      <c r="R313" s="9" t="s">
        <v>29</v>
      </c>
      <c r="S313" s="9" t="s">
        <v>32</v>
      </c>
      <c r="T313" s="9" t="s">
        <v>28</v>
      </c>
      <c r="U313" s="9" t="s">
        <v>29</v>
      </c>
      <c r="V313" s="9" t="s">
        <v>33</v>
      </c>
      <c r="W313" s="9" t="s">
        <v>28</v>
      </c>
      <c r="X313" s="9" t="s">
        <v>29</v>
      </c>
      <c r="Y313" s="9" t="s">
        <v>34</v>
      </c>
      <c r="Z313" s="9" t="s">
        <v>28</v>
      </c>
      <c r="AA313" s="9" t="s">
        <v>29</v>
      </c>
      <c r="AB313" s="9" t="s">
        <v>35</v>
      </c>
      <c r="AC313" s="9" t="s">
        <v>28</v>
      </c>
      <c r="AD313" s="9" t="s">
        <v>29</v>
      </c>
      <c r="AE313" s="9" t="s">
        <v>36</v>
      </c>
      <c r="AF313" s="9" t="s">
        <v>28</v>
      </c>
      <c r="AG313" s="9" t="s">
        <v>29</v>
      </c>
    </row>
    <row r="314" spans="1:33" x14ac:dyDescent="0.15">
      <c r="A314" s="1">
        <v>1</v>
      </c>
      <c r="B314" s="10" t="s">
        <v>150</v>
      </c>
      <c r="C314" s="11">
        <f>D314+G314+J314+M314+P314+S314+V314+Y314+AB314+AE314</f>
        <v>726</v>
      </c>
      <c r="D314" s="11">
        <v>328</v>
      </c>
      <c r="E314" s="11">
        <v>155</v>
      </c>
      <c r="F314" s="11">
        <v>173</v>
      </c>
      <c r="G314" s="11">
        <v>112</v>
      </c>
      <c r="H314" s="11">
        <v>58</v>
      </c>
      <c r="I314" s="11">
        <v>54</v>
      </c>
      <c r="J314" s="11">
        <v>12</v>
      </c>
      <c r="K314" s="11">
        <v>7</v>
      </c>
      <c r="L314" s="11">
        <v>5</v>
      </c>
      <c r="M314" s="11">
        <v>20</v>
      </c>
      <c r="N314" s="11">
        <v>8</v>
      </c>
      <c r="O314" s="11">
        <v>12</v>
      </c>
      <c r="P314" s="11">
        <v>66</v>
      </c>
      <c r="Q314" s="11">
        <v>8</v>
      </c>
      <c r="R314" s="11">
        <v>58</v>
      </c>
      <c r="S314" s="11">
        <v>130</v>
      </c>
      <c r="T314" s="11">
        <v>27</v>
      </c>
      <c r="U314" s="11">
        <v>103</v>
      </c>
      <c r="V314" s="11">
        <v>14</v>
      </c>
      <c r="W314" s="11">
        <v>5</v>
      </c>
      <c r="X314" s="11">
        <v>9</v>
      </c>
      <c r="Y314" s="11">
        <v>20</v>
      </c>
      <c r="Z314" s="11">
        <v>4</v>
      </c>
      <c r="AA314" s="11">
        <v>16</v>
      </c>
      <c r="AB314" s="11">
        <v>13</v>
      </c>
      <c r="AC314" s="11">
        <v>3</v>
      </c>
      <c r="AD314" s="11">
        <v>10</v>
      </c>
      <c r="AE314" s="11">
        <v>11</v>
      </c>
      <c r="AF314" s="11">
        <v>3</v>
      </c>
      <c r="AG314" s="11">
        <v>8</v>
      </c>
    </row>
    <row r="315" spans="1:33" x14ac:dyDescent="0.15">
      <c r="A315" s="1">
        <v>2</v>
      </c>
      <c r="B315" s="10" t="s">
        <v>151</v>
      </c>
      <c r="C315" s="11">
        <f t="shared" ref="C315:C318" si="111">D315+G315+J315+M315+P315+S315+V315+Y315+AB315+AE315</f>
        <v>936</v>
      </c>
      <c r="D315" s="11">
        <v>310</v>
      </c>
      <c r="E315" s="11">
        <v>142</v>
      </c>
      <c r="F315" s="11">
        <v>167</v>
      </c>
      <c r="G315" s="11">
        <v>91</v>
      </c>
      <c r="H315" s="11">
        <v>41</v>
      </c>
      <c r="I315" s="11">
        <v>50</v>
      </c>
      <c r="J315" s="11">
        <v>19</v>
      </c>
      <c r="K315" s="11">
        <v>8</v>
      </c>
      <c r="L315" s="11">
        <v>11</v>
      </c>
      <c r="M315" s="11">
        <v>26</v>
      </c>
      <c r="N315" s="11">
        <v>5</v>
      </c>
      <c r="O315" s="11">
        <v>21</v>
      </c>
      <c r="P315" s="11">
        <v>136</v>
      </c>
      <c r="Q315" s="11">
        <v>18</v>
      </c>
      <c r="R315" s="11">
        <v>118</v>
      </c>
      <c r="S315" s="11">
        <v>259</v>
      </c>
      <c r="T315" s="11">
        <v>66</v>
      </c>
      <c r="U315" s="11">
        <v>192</v>
      </c>
      <c r="V315" s="11">
        <v>32</v>
      </c>
      <c r="W315" s="11">
        <v>13</v>
      </c>
      <c r="X315" s="11">
        <v>19</v>
      </c>
      <c r="Y315" s="11">
        <v>18</v>
      </c>
      <c r="Z315" s="11">
        <v>4</v>
      </c>
      <c r="AA315" s="11">
        <v>14</v>
      </c>
      <c r="AB315" s="11">
        <v>28</v>
      </c>
      <c r="AC315" s="11">
        <v>8</v>
      </c>
      <c r="AD315" s="11">
        <v>20</v>
      </c>
      <c r="AE315" s="11">
        <v>17</v>
      </c>
      <c r="AF315" s="11">
        <v>5</v>
      </c>
      <c r="AG315" s="11">
        <v>12</v>
      </c>
    </row>
    <row r="316" spans="1:33" x14ac:dyDescent="0.15">
      <c r="A316" s="1">
        <v>3</v>
      </c>
      <c r="B316" s="10" t="s">
        <v>152</v>
      </c>
      <c r="C316" s="11">
        <f t="shared" si="111"/>
        <v>475</v>
      </c>
      <c r="D316" s="11">
        <v>77</v>
      </c>
      <c r="E316" s="11">
        <v>36</v>
      </c>
      <c r="F316" s="11">
        <v>41</v>
      </c>
      <c r="G316" s="11">
        <v>9</v>
      </c>
      <c r="H316" s="11">
        <v>4</v>
      </c>
      <c r="I316" s="11">
        <v>5</v>
      </c>
      <c r="J316" s="11">
        <v>28</v>
      </c>
      <c r="K316" s="11">
        <v>14</v>
      </c>
      <c r="L316" s="11">
        <v>14</v>
      </c>
      <c r="M316" s="11">
        <v>23</v>
      </c>
      <c r="N316" s="11">
        <v>2</v>
      </c>
      <c r="O316" s="11">
        <v>21</v>
      </c>
      <c r="P316" s="11">
        <v>99</v>
      </c>
      <c r="Q316" s="11">
        <v>25</v>
      </c>
      <c r="R316" s="11">
        <v>74</v>
      </c>
      <c r="S316" s="11">
        <v>179</v>
      </c>
      <c r="T316" s="11">
        <v>57</v>
      </c>
      <c r="U316" s="11">
        <v>122</v>
      </c>
      <c r="V316" s="11">
        <v>34</v>
      </c>
      <c r="W316" s="11">
        <v>14</v>
      </c>
      <c r="X316" s="11">
        <v>19</v>
      </c>
      <c r="Y316" s="11">
        <v>16</v>
      </c>
      <c r="Z316" s="11">
        <v>3</v>
      </c>
      <c r="AA316" s="11">
        <v>13</v>
      </c>
      <c r="AB316" s="11">
        <v>7</v>
      </c>
      <c r="AC316" s="11">
        <v>5</v>
      </c>
      <c r="AD316" s="11">
        <v>2</v>
      </c>
      <c r="AE316" s="11">
        <v>3</v>
      </c>
      <c r="AF316" s="11">
        <v>0</v>
      </c>
      <c r="AG316" s="11">
        <v>3</v>
      </c>
    </row>
    <row r="317" spans="1:33" x14ac:dyDescent="0.15">
      <c r="A317" s="1">
        <v>4</v>
      </c>
      <c r="B317" s="10" t="s">
        <v>153</v>
      </c>
      <c r="C317" s="11">
        <f t="shared" si="111"/>
        <v>95</v>
      </c>
      <c r="D317" s="11">
        <v>29</v>
      </c>
      <c r="E317" s="11">
        <v>21</v>
      </c>
      <c r="F317" s="11">
        <v>8</v>
      </c>
      <c r="G317" s="11">
        <v>0</v>
      </c>
      <c r="H317" s="11">
        <v>0</v>
      </c>
      <c r="I317" s="11">
        <v>0</v>
      </c>
      <c r="J317" s="11">
        <v>6</v>
      </c>
      <c r="K317" s="11">
        <v>5</v>
      </c>
      <c r="L317" s="11">
        <v>1</v>
      </c>
      <c r="M317" s="11">
        <v>4</v>
      </c>
      <c r="N317" s="11">
        <v>2</v>
      </c>
      <c r="O317" s="11">
        <v>2</v>
      </c>
      <c r="P317" s="11">
        <v>23</v>
      </c>
      <c r="Q317" s="11">
        <v>14</v>
      </c>
      <c r="R317" s="11">
        <v>9</v>
      </c>
      <c r="S317" s="11">
        <v>23</v>
      </c>
      <c r="T317" s="11">
        <v>13</v>
      </c>
      <c r="U317" s="11">
        <v>10</v>
      </c>
      <c r="V317" s="11">
        <v>3</v>
      </c>
      <c r="W317" s="11">
        <v>2</v>
      </c>
      <c r="X317" s="11">
        <v>1</v>
      </c>
      <c r="Y317" s="11">
        <v>2</v>
      </c>
      <c r="Z317" s="11">
        <v>1</v>
      </c>
      <c r="AA317" s="11">
        <v>1</v>
      </c>
      <c r="AB317" s="11">
        <v>3</v>
      </c>
      <c r="AC317" s="11">
        <v>2</v>
      </c>
      <c r="AD317" s="11">
        <v>1</v>
      </c>
      <c r="AE317" s="11">
        <v>2</v>
      </c>
      <c r="AF317" s="11">
        <v>2</v>
      </c>
      <c r="AG317" s="11">
        <v>0</v>
      </c>
    </row>
    <row r="318" spans="1:33" x14ac:dyDescent="0.15">
      <c r="A318" s="1">
        <v>5</v>
      </c>
      <c r="B318" s="10" t="s">
        <v>41</v>
      </c>
      <c r="C318" s="11">
        <f t="shared" si="111"/>
        <v>70</v>
      </c>
      <c r="D318" s="11">
        <v>42</v>
      </c>
      <c r="E318" s="11">
        <v>27</v>
      </c>
      <c r="F318" s="11">
        <v>15</v>
      </c>
      <c r="G318" s="11">
        <v>3</v>
      </c>
      <c r="H318" s="11">
        <v>3</v>
      </c>
      <c r="I318" s="11">
        <v>0</v>
      </c>
      <c r="J318" s="11">
        <v>2</v>
      </c>
      <c r="K318" s="11">
        <v>1</v>
      </c>
      <c r="L318" s="11">
        <v>1</v>
      </c>
      <c r="M318" s="11">
        <v>0</v>
      </c>
      <c r="N318" s="11">
        <v>0</v>
      </c>
      <c r="O318" s="11">
        <v>0</v>
      </c>
      <c r="P318" s="11">
        <v>8</v>
      </c>
      <c r="Q318" s="11">
        <v>1</v>
      </c>
      <c r="R318" s="11">
        <v>7</v>
      </c>
      <c r="S318" s="11">
        <v>7</v>
      </c>
      <c r="T318" s="11">
        <v>1</v>
      </c>
      <c r="U318" s="11">
        <v>6</v>
      </c>
      <c r="V318" s="11">
        <v>1</v>
      </c>
      <c r="W318" s="11">
        <v>1</v>
      </c>
      <c r="X318" s="11">
        <v>0</v>
      </c>
      <c r="Y318" s="11">
        <v>2</v>
      </c>
      <c r="Z318" s="11">
        <v>1</v>
      </c>
      <c r="AA318" s="11">
        <v>1</v>
      </c>
      <c r="AB318" s="11">
        <v>3</v>
      </c>
      <c r="AC318" s="11">
        <v>1</v>
      </c>
      <c r="AD318" s="11">
        <v>2</v>
      </c>
      <c r="AE318" s="11">
        <v>2</v>
      </c>
      <c r="AF318" s="11">
        <v>0</v>
      </c>
      <c r="AG318" s="11">
        <v>2</v>
      </c>
    </row>
    <row r="319" spans="1:33" x14ac:dyDescent="0.15">
      <c r="A319" s="1"/>
      <c r="B319" s="10" t="s">
        <v>42</v>
      </c>
      <c r="C319" s="11">
        <f t="shared" ref="C319:AG319" si="112">SUM(C314:C318)</f>
        <v>2302</v>
      </c>
      <c r="D319" s="11">
        <f t="shared" si="112"/>
        <v>786</v>
      </c>
      <c r="E319" s="11">
        <f t="shared" si="112"/>
        <v>381</v>
      </c>
      <c r="F319" s="11">
        <f t="shared" si="112"/>
        <v>404</v>
      </c>
      <c r="G319" s="11">
        <f t="shared" si="112"/>
        <v>215</v>
      </c>
      <c r="H319" s="11">
        <f t="shared" si="112"/>
        <v>106</v>
      </c>
      <c r="I319" s="11">
        <f t="shared" si="112"/>
        <v>109</v>
      </c>
      <c r="J319" s="11">
        <f t="shared" si="112"/>
        <v>67</v>
      </c>
      <c r="K319" s="11">
        <f t="shared" si="112"/>
        <v>35</v>
      </c>
      <c r="L319" s="11">
        <f t="shared" si="112"/>
        <v>32</v>
      </c>
      <c r="M319" s="11">
        <f t="shared" si="112"/>
        <v>73</v>
      </c>
      <c r="N319" s="11">
        <f t="shared" si="112"/>
        <v>17</v>
      </c>
      <c r="O319" s="11">
        <f t="shared" si="112"/>
        <v>56</v>
      </c>
      <c r="P319" s="11">
        <f t="shared" si="112"/>
        <v>332</v>
      </c>
      <c r="Q319" s="11">
        <f t="shared" si="112"/>
        <v>66</v>
      </c>
      <c r="R319" s="11">
        <f t="shared" si="112"/>
        <v>266</v>
      </c>
      <c r="S319" s="11">
        <f t="shared" si="112"/>
        <v>598</v>
      </c>
      <c r="T319" s="11">
        <f t="shared" si="112"/>
        <v>164</v>
      </c>
      <c r="U319" s="11">
        <f t="shared" si="112"/>
        <v>433</v>
      </c>
      <c r="V319" s="11">
        <f t="shared" si="112"/>
        <v>84</v>
      </c>
      <c r="W319" s="11">
        <f t="shared" si="112"/>
        <v>35</v>
      </c>
      <c r="X319" s="11">
        <f t="shared" si="112"/>
        <v>48</v>
      </c>
      <c r="Y319" s="11">
        <f t="shared" si="112"/>
        <v>58</v>
      </c>
      <c r="Z319" s="11">
        <f t="shared" si="112"/>
        <v>13</v>
      </c>
      <c r="AA319" s="11">
        <f t="shared" si="112"/>
        <v>45</v>
      </c>
      <c r="AB319" s="11">
        <f t="shared" si="112"/>
        <v>54</v>
      </c>
      <c r="AC319" s="11">
        <f t="shared" si="112"/>
        <v>19</v>
      </c>
      <c r="AD319" s="11">
        <f t="shared" si="112"/>
        <v>35</v>
      </c>
      <c r="AE319" s="11">
        <f t="shared" si="112"/>
        <v>35</v>
      </c>
      <c r="AF319" s="11">
        <f t="shared" si="112"/>
        <v>10</v>
      </c>
      <c r="AG319" s="11">
        <f t="shared" si="112"/>
        <v>25</v>
      </c>
    </row>
    <row r="320" spans="1:33" x14ac:dyDescent="0.15">
      <c r="A320" s="1"/>
      <c r="B320" s="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x14ac:dyDescent="0.15">
      <c r="A321" s="1"/>
      <c r="B321" s="1"/>
      <c r="C321" s="4" t="s">
        <v>16</v>
      </c>
      <c r="D321" s="5" t="s">
        <v>80</v>
      </c>
      <c r="E321" s="6"/>
      <c r="F321" s="7"/>
      <c r="G321" s="5" t="s">
        <v>81</v>
      </c>
      <c r="H321" s="6"/>
      <c r="I321" s="7"/>
      <c r="J321" s="5" t="s">
        <v>82</v>
      </c>
      <c r="K321" s="6"/>
      <c r="L321" s="7"/>
      <c r="M321" s="5" t="s">
        <v>18</v>
      </c>
      <c r="N321" s="6"/>
      <c r="O321" s="7"/>
      <c r="P321" s="5" t="s">
        <v>83</v>
      </c>
      <c r="Q321" s="6"/>
      <c r="R321" s="7"/>
      <c r="S321" s="5" t="s">
        <v>84</v>
      </c>
      <c r="T321" s="6"/>
      <c r="U321" s="7"/>
      <c r="V321" s="5" t="s">
        <v>85</v>
      </c>
      <c r="W321" s="6"/>
      <c r="X321" s="7"/>
      <c r="Y321" s="5" t="s">
        <v>86</v>
      </c>
      <c r="Z321" s="6"/>
      <c r="AA321" s="7"/>
      <c r="AB321" s="5" t="s">
        <v>87</v>
      </c>
      <c r="AC321" s="6"/>
      <c r="AD321" s="7"/>
      <c r="AE321" s="5" t="s">
        <v>88</v>
      </c>
      <c r="AF321" s="6"/>
      <c r="AG321" s="7"/>
    </row>
    <row r="322" spans="1:33" x14ac:dyDescent="0.15">
      <c r="A322" s="1"/>
      <c r="B322" s="8" t="s">
        <v>49</v>
      </c>
      <c r="C322" s="9" t="s">
        <v>154</v>
      </c>
      <c r="D322" s="9" t="s">
        <v>101</v>
      </c>
      <c r="E322" s="9" t="s">
        <v>102</v>
      </c>
      <c r="F322" s="9" t="s">
        <v>103</v>
      </c>
      <c r="G322" s="9" t="s">
        <v>104</v>
      </c>
      <c r="H322" s="9" t="s">
        <v>105</v>
      </c>
      <c r="I322" s="9" t="s">
        <v>106</v>
      </c>
      <c r="J322" s="9" t="s">
        <v>51</v>
      </c>
      <c r="K322" s="9" t="s">
        <v>52</v>
      </c>
      <c r="L322" s="9" t="s">
        <v>53</v>
      </c>
      <c r="M322" s="9" t="s">
        <v>54</v>
      </c>
      <c r="N322" s="9" t="s">
        <v>55</v>
      </c>
      <c r="O322" s="9" t="s">
        <v>56</v>
      </c>
      <c r="P322" s="9" t="s">
        <v>57</v>
      </c>
      <c r="Q322" s="9" t="s">
        <v>58</v>
      </c>
      <c r="R322" s="9" t="s">
        <v>59</v>
      </c>
      <c r="S322" s="9" t="s">
        <v>60</v>
      </c>
      <c r="T322" s="9" t="s">
        <v>61</v>
      </c>
      <c r="U322" s="9" t="s">
        <v>62</v>
      </c>
      <c r="V322" s="9" t="s">
        <v>63</v>
      </c>
      <c r="W322" s="9" t="s">
        <v>52</v>
      </c>
      <c r="X322" s="9" t="s">
        <v>64</v>
      </c>
      <c r="Y322" s="9" t="s">
        <v>65</v>
      </c>
      <c r="Z322" s="9" t="s">
        <v>66</v>
      </c>
      <c r="AA322" s="9" t="s">
        <v>67</v>
      </c>
      <c r="AB322" s="9" t="s">
        <v>68</v>
      </c>
      <c r="AC322" s="9" t="s">
        <v>69</v>
      </c>
      <c r="AD322" s="9" t="s">
        <v>70</v>
      </c>
      <c r="AE322" s="9" t="s">
        <v>71</v>
      </c>
      <c r="AF322" s="9" t="s">
        <v>72</v>
      </c>
      <c r="AG322" s="9" t="s">
        <v>73</v>
      </c>
    </row>
    <row r="323" spans="1:33" x14ac:dyDescent="0.15">
      <c r="A323" s="1">
        <v>1</v>
      </c>
      <c r="B323" s="10" t="s">
        <v>150</v>
      </c>
      <c r="C323" s="13">
        <f t="shared" ref="C323:AG323" si="113">C314/C319</f>
        <v>0.315377932232841</v>
      </c>
      <c r="D323" s="13">
        <f t="shared" si="113"/>
        <v>0.41730279898218831</v>
      </c>
      <c r="E323" s="13">
        <f t="shared" si="113"/>
        <v>0.40682414698162728</v>
      </c>
      <c r="F323" s="13">
        <f t="shared" si="113"/>
        <v>0.42821782178217821</v>
      </c>
      <c r="G323" s="13">
        <f t="shared" si="113"/>
        <v>0.52093023255813953</v>
      </c>
      <c r="H323" s="13">
        <f t="shared" si="113"/>
        <v>0.54716981132075471</v>
      </c>
      <c r="I323" s="13">
        <f t="shared" si="113"/>
        <v>0.49541284403669728</v>
      </c>
      <c r="J323" s="13">
        <f t="shared" si="113"/>
        <v>0.17910447761194029</v>
      </c>
      <c r="K323" s="13">
        <f t="shared" si="113"/>
        <v>0.2</v>
      </c>
      <c r="L323" s="13">
        <f t="shared" si="113"/>
        <v>0.15625</v>
      </c>
      <c r="M323" s="13">
        <f t="shared" si="113"/>
        <v>0.27397260273972601</v>
      </c>
      <c r="N323" s="13">
        <f t="shared" si="113"/>
        <v>0.47058823529411764</v>
      </c>
      <c r="O323" s="13">
        <f t="shared" si="113"/>
        <v>0.21428571428571427</v>
      </c>
      <c r="P323" s="13">
        <f t="shared" si="113"/>
        <v>0.19879518072289157</v>
      </c>
      <c r="Q323" s="13">
        <f t="shared" si="113"/>
        <v>0.12121212121212122</v>
      </c>
      <c r="R323" s="13">
        <f t="shared" si="113"/>
        <v>0.21804511278195488</v>
      </c>
      <c r="S323" s="13">
        <f t="shared" si="113"/>
        <v>0.21739130434782608</v>
      </c>
      <c r="T323" s="13">
        <f t="shared" si="113"/>
        <v>0.16463414634146342</v>
      </c>
      <c r="U323" s="13">
        <f t="shared" si="113"/>
        <v>0.23787528868360278</v>
      </c>
      <c r="V323" s="13">
        <f t="shared" si="113"/>
        <v>0.16666666666666666</v>
      </c>
      <c r="W323" s="13">
        <f t="shared" si="113"/>
        <v>0.14285714285714285</v>
      </c>
      <c r="X323" s="13">
        <f t="shared" si="113"/>
        <v>0.1875</v>
      </c>
      <c r="Y323" s="13">
        <f t="shared" si="113"/>
        <v>0.34482758620689657</v>
      </c>
      <c r="Z323" s="13">
        <f t="shared" si="113"/>
        <v>0.30769230769230771</v>
      </c>
      <c r="AA323" s="13">
        <f t="shared" si="113"/>
        <v>0.35555555555555557</v>
      </c>
      <c r="AB323" s="13">
        <f t="shared" si="113"/>
        <v>0.24074074074074073</v>
      </c>
      <c r="AC323" s="13">
        <f t="shared" si="113"/>
        <v>0.15789473684210525</v>
      </c>
      <c r="AD323" s="13">
        <f t="shared" si="113"/>
        <v>0.2857142857142857</v>
      </c>
      <c r="AE323" s="13">
        <f t="shared" si="113"/>
        <v>0.31428571428571428</v>
      </c>
      <c r="AF323" s="13">
        <f t="shared" si="113"/>
        <v>0.3</v>
      </c>
      <c r="AG323" s="13">
        <f t="shared" si="113"/>
        <v>0.32</v>
      </c>
    </row>
    <row r="324" spans="1:33" x14ac:dyDescent="0.15">
      <c r="A324" s="1">
        <v>2</v>
      </c>
      <c r="B324" s="10" t="s">
        <v>151</v>
      </c>
      <c r="C324" s="13">
        <f t="shared" ref="C324:AG324" si="114">C315/C319</f>
        <v>0.40660295395308427</v>
      </c>
      <c r="D324" s="13">
        <f t="shared" si="114"/>
        <v>0.3944020356234097</v>
      </c>
      <c r="E324" s="13">
        <f t="shared" si="114"/>
        <v>0.37270341207349084</v>
      </c>
      <c r="F324" s="13">
        <f t="shared" si="114"/>
        <v>0.41336633663366334</v>
      </c>
      <c r="G324" s="13">
        <f t="shared" si="114"/>
        <v>0.42325581395348838</v>
      </c>
      <c r="H324" s="13">
        <f t="shared" si="114"/>
        <v>0.3867924528301887</v>
      </c>
      <c r="I324" s="13">
        <f t="shared" si="114"/>
        <v>0.45871559633027525</v>
      </c>
      <c r="J324" s="13">
        <f t="shared" si="114"/>
        <v>0.28358208955223879</v>
      </c>
      <c r="K324" s="13">
        <f t="shared" si="114"/>
        <v>0.22857142857142856</v>
      </c>
      <c r="L324" s="13">
        <f t="shared" si="114"/>
        <v>0.34375</v>
      </c>
      <c r="M324" s="13">
        <f t="shared" si="114"/>
        <v>0.35616438356164382</v>
      </c>
      <c r="N324" s="13">
        <f t="shared" si="114"/>
        <v>0.29411764705882354</v>
      </c>
      <c r="O324" s="13">
        <f t="shared" si="114"/>
        <v>0.375</v>
      </c>
      <c r="P324" s="13">
        <f t="shared" si="114"/>
        <v>0.40963855421686746</v>
      </c>
      <c r="Q324" s="13">
        <f t="shared" si="114"/>
        <v>0.27272727272727271</v>
      </c>
      <c r="R324" s="13">
        <f t="shared" si="114"/>
        <v>0.44360902255639095</v>
      </c>
      <c r="S324" s="13">
        <f t="shared" si="114"/>
        <v>0.43311036789297658</v>
      </c>
      <c r="T324" s="13">
        <f t="shared" si="114"/>
        <v>0.40243902439024393</v>
      </c>
      <c r="U324" s="13">
        <f t="shared" si="114"/>
        <v>0.44341801385681295</v>
      </c>
      <c r="V324" s="13">
        <f t="shared" si="114"/>
        <v>0.38095238095238093</v>
      </c>
      <c r="W324" s="13">
        <f t="shared" si="114"/>
        <v>0.37142857142857144</v>
      </c>
      <c r="X324" s="13">
        <f t="shared" si="114"/>
        <v>0.39583333333333331</v>
      </c>
      <c r="Y324" s="13">
        <f t="shared" si="114"/>
        <v>0.31034482758620691</v>
      </c>
      <c r="Z324" s="13">
        <f t="shared" si="114"/>
        <v>0.30769230769230771</v>
      </c>
      <c r="AA324" s="13">
        <f t="shared" si="114"/>
        <v>0.31111111111111112</v>
      </c>
      <c r="AB324" s="13">
        <f t="shared" si="114"/>
        <v>0.51851851851851849</v>
      </c>
      <c r="AC324" s="13">
        <f t="shared" si="114"/>
        <v>0.42105263157894735</v>
      </c>
      <c r="AD324" s="13">
        <f t="shared" si="114"/>
        <v>0.5714285714285714</v>
      </c>
      <c r="AE324" s="13">
        <f t="shared" si="114"/>
        <v>0.48571428571428571</v>
      </c>
      <c r="AF324" s="13">
        <f t="shared" si="114"/>
        <v>0.5</v>
      </c>
      <c r="AG324" s="13">
        <f t="shared" si="114"/>
        <v>0.48</v>
      </c>
    </row>
    <row r="325" spans="1:33" x14ac:dyDescent="0.15">
      <c r="A325" s="1">
        <v>3</v>
      </c>
      <c r="B325" s="10" t="s">
        <v>152</v>
      </c>
      <c r="C325" s="13">
        <f t="shared" ref="C325:AG325" si="115">C316/C319</f>
        <v>0.20634231103388359</v>
      </c>
      <c r="D325" s="13">
        <f t="shared" si="115"/>
        <v>9.796437659033079E-2</v>
      </c>
      <c r="E325" s="13">
        <f t="shared" si="115"/>
        <v>9.4488188976377951E-2</v>
      </c>
      <c r="F325" s="13">
        <f t="shared" si="115"/>
        <v>0.10148514851485149</v>
      </c>
      <c r="G325" s="13">
        <f t="shared" si="115"/>
        <v>4.1860465116279069E-2</v>
      </c>
      <c r="H325" s="13">
        <f t="shared" si="115"/>
        <v>3.7735849056603772E-2</v>
      </c>
      <c r="I325" s="13">
        <f t="shared" si="115"/>
        <v>4.5871559633027525E-2</v>
      </c>
      <c r="J325" s="13">
        <f t="shared" si="115"/>
        <v>0.41791044776119401</v>
      </c>
      <c r="K325" s="13">
        <f t="shared" si="115"/>
        <v>0.4</v>
      </c>
      <c r="L325" s="13">
        <f t="shared" si="115"/>
        <v>0.4375</v>
      </c>
      <c r="M325" s="13">
        <f t="shared" si="115"/>
        <v>0.31506849315068491</v>
      </c>
      <c r="N325" s="13">
        <f t="shared" si="115"/>
        <v>0.11764705882352941</v>
      </c>
      <c r="O325" s="13">
        <f t="shared" si="115"/>
        <v>0.375</v>
      </c>
      <c r="P325" s="13">
        <f t="shared" si="115"/>
        <v>0.29819277108433734</v>
      </c>
      <c r="Q325" s="13">
        <f t="shared" si="115"/>
        <v>0.37878787878787878</v>
      </c>
      <c r="R325" s="13">
        <f t="shared" si="115"/>
        <v>0.2781954887218045</v>
      </c>
      <c r="S325" s="13">
        <f t="shared" si="115"/>
        <v>0.29933110367892979</v>
      </c>
      <c r="T325" s="13">
        <f t="shared" si="115"/>
        <v>0.34756097560975607</v>
      </c>
      <c r="U325" s="13">
        <f t="shared" si="115"/>
        <v>0.28175519630484991</v>
      </c>
      <c r="V325" s="13">
        <f t="shared" si="115"/>
        <v>0.40476190476190477</v>
      </c>
      <c r="W325" s="13">
        <f t="shared" si="115"/>
        <v>0.4</v>
      </c>
      <c r="X325" s="13">
        <f t="shared" si="115"/>
        <v>0.39583333333333331</v>
      </c>
      <c r="Y325" s="13">
        <f t="shared" si="115"/>
        <v>0.27586206896551724</v>
      </c>
      <c r="Z325" s="13">
        <f t="shared" si="115"/>
        <v>0.23076923076923078</v>
      </c>
      <c r="AA325" s="13">
        <f t="shared" si="115"/>
        <v>0.28888888888888886</v>
      </c>
      <c r="AB325" s="13">
        <f t="shared" si="115"/>
        <v>0.12962962962962962</v>
      </c>
      <c r="AC325" s="13">
        <f t="shared" si="115"/>
        <v>0.26315789473684209</v>
      </c>
      <c r="AD325" s="13">
        <f t="shared" si="115"/>
        <v>5.7142857142857141E-2</v>
      </c>
      <c r="AE325" s="13">
        <f t="shared" si="115"/>
        <v>8.5714285714285715E-2</v>
      </c>
      <c r="AF325" s="13">
        <f t="shared" si="115"/>
        <v>0</v>
      </c>
      <c r="AG325" s="13">
        <f t="shared" si="115"/>
        <v>0.12</v>
      </c>
    </row>
    <row r="326" spans="1:33" x14ac:dyDescent="0.15">
      <c r="A326" s="1">
        <v>4</v>
      </c>
      <c r="B326" s="10" t="s">
        <v>153</v>
      </c>
      <c r="C326" s="13">
        <f t="shared" ref="C326:AG326" si="116">C317/C319</f>
        <v>4.1268462206776713E-2</v>
      </c>
      <c r="D326" s="13">
        <f t="shared" si="116"/>
        <v>3.689567430025445E-2</v>
      </c>
      <c r="E326" s="13">
        <f t="shared" si="116"/>
        <v>5.5118110236220472E-2</v>
      </c>
      <c r="F326" s="13">
        <f t="shared" si="116"/>
        <v>1.9801980198019802E-2</v>
      </c>
      <c r="G326" s="13">
        <f t="shared" si="116"/>
        <v>0</v>
      </c>
      <c r="H326" s="13">
        <f t="shared" si="116"/>
        <v>0</v>
      </c>
      <c r="I326" s="13">
        <f t="shared" si="116"/>
        <v>0</v>
      </c>
      <c r="J326" s="13">
        <f t="shared" si="116"/>
        <v>8.9552238805970144E-2</v>
      </c>
      <c r="K326" s="13">
        <f t="shared" si="116"/>
        <v>0.14285714285714285</v>
      </c>
      <c r="L326" s="13">
        <f t="shared" si="116"/>
        <v>3.125E-2</v>
      </c>
      <c r="M326" s="13">
        <f t="shared" si="116"/>
        <v>5.4794520547945202E-2</v>
      </c>
      <c r="N326" s="13">
        <f t="shared" si="116"/>
        <v>0.11764705882352941</v>
      </c>
      <c r="O326" s="13">
        <f t="shared" si="116"/>
        <v>3.5714285714285712E-2</v>
      </c>
      <c r="P326" s="13">
        <f t="shared" si="116"/>
        <v>6.9277108433734941E-2</v>
      </c>
      <c r="Q326" s="13">
        <f t="shared" si="116"/>
        <v>0.21212121212121213</v>
      </c>
      <c r="R326" s="13">
        <f t="shared" si="116"/>
        <v>3.3834586466165412E-2</v>
      </c>
      <c r="S326" s="13">
        <f t="shared" si="116"/>
        <v>3.8461538461538464E-2</v>
      </c>
      <c r="T326" s="13">
        <f t="shared" si="116"/>
        <v>7.926829268292683E-2</v>
      </c>
      <c r="U326" s="13">
        <f t="shared" si="116"/>
        <v>2.3094688221709007E-2</v>
      </c>
      <c r="V326" s="13">
        <f t="shared" si="116"/>
        <v>3.5714285714285712E-2</v>
      </c>
      <c r="W326" s="13">
        <f t="shared" si="116"/>
        <v>5.7142857142857141E-2</v>
      </c>
      <c r="X326" s="13">
        <f t="shared" si="116"/>
        <v>2.0833333333333332E-2</v>
      </c>
      <c r="Y326" s="13">
        <f t="shared" si="116"/>
        <v>3.4482758620689655E-2</v>
      </c>
      <c r="Z326" s="13">
        <f t="shared" si="116"/>
        <v>7.6923076923076927E-2</v>
      </c>
      <c r="AA326" s="13">
        <f t="shared" si="116"/>
        <v>2.2222222222222223E-2</v>
      </c>
      <c r="AB326" s="13">
        <f t="shared" si="116"/>
        <v>5.5555555555555552E-2</v>
      </c>
      <c r="AC326" s="13">
        <f t="shared" si="116"/>
        <v>0.10526315789473684</v>
      </c>
      <c r="AD326" s="13">
        <f t="shared" si="116"/>
        <v>2.8571428571428571E-2</v>
      </c>
      <c r="AE326" s="13">
        <f t="shared" si="116"/>
        <v>5.7142857142857141E-2</v>
      </c>
      <c r="AF326" s="13">
        <f t="shared" si="116"/>
        <v>0.2</v>
      </c>
      <c r="AG326" s="13">
        <f t="shared" si="116"/>
        <v>0</v>
      </c>
    </row>
    <row r="327" spans="1:33" x14ac:dyDescent="0.15">
      <c r="A327" s="1">
        <v>5</v>
      </c>
      <c r="B327" s="10" t="s">
        <v>41</v>
      </c>
      <c r="C327" s="13">
        <f t="shared" ref="C327:AG327" si="117">C318/C319</f>
        <v>3.0408340573414423E-2</v>
      </c>
      <c r="D327" s="13">
        <f t="shared" si="117"/>
        <v>5.3435114503816793E-2</v>
      </c>
      <c r="E327" s="13">
        <f t="shared" si="117"/>
        <v>7.0866141732283464E-2</v>
      </c>
      <c r="F327" s="13">
        <f t="shared" si="117"/>
        <v>3.7128712871287127E-2</v>
      </c>
      <c r="G327" s="13">
        <f t="shared" si="117"/>
        <v>1.3953488372093023E-2</v>
      </c>
      <c r="H327" s="13">
        <f t="shared" si="117"/>
        <v>2.8301886792452831E-2</v>
      </c>
      <c r="I327" s="13">
        <f t="shared" si="117"/>
        <v>0</v>
      </c>
      <c r="J327" s="13">
        <f t="shared" si="117"/>
        <v>2.9850746268656716E-2</v>
      </c>
      <c r="K327" s="13">
        <f t="shared" si="117"/>
        <v>2.8571428571428571E-2</v>
      </c>
      <c r="L327" s="13">
        <f t="shared" si="117"/>
        <v>3.125E-2</v>
      </c>
      <c r="M327" s="13">
        <f t="shared" si="117"/>
        <v>0</v>
      </c>
      <c r="N327" s="13">
        <f t="shared" si="117"/>
        <v>0</v>
      </c>
      <c r="O327" s="13">
        <f t="shared" si="117"/>
        <v>0</v>
      </c>
      <c r="P327" s="13">
        <f t="shared" si="117"/>
        <v>2.4096385542168676E-2</v>
      </c>
      <c r="Q327" s="13">
        <f t="shared" si="117"/>
        <v>1.5151515151515152E-2</v>
      </c>
      <c r="R327" s="13">
        <f t="shared" si="117"/>
        <v>2.6315789473684209E-2</v>
      </c>
      <c r="S327" s="13">
        <f t="shared" si="117"/>
        <v>1.1705685618729096E-2</v>
      </c>
      <c r="T327" s="13">
        <f t="shared" si="117"/>
        <v>6.0975609756097563E-3</v>
      </c>
      <c r="U327" s="13">
        <f t="shared" si="117"/>
        <v>1.3856812933025405E-2</v>
      </c>
      <c r="V327" s="13">
        <f t="shared" si="117"/>
        <v>1.1904761904761904E-2</v>
      </c>
      <c r="W327" s="13">
        <f t="shared" si="117"/>
        <v>2.8571428571428571E-2</v>
      </c>
      <c r="X327" s="13">
        <f t="shared" si="117"/>
        <v>0</v>
      </c>
      <c r="Y327" s="13">
        <f t="shared" si="117"/>
        <v>3.4482758620689655E-2</v>
      </c>
      <c r="Z327" s="13">
        <f t="shared" si="117"/>
        <v>7.6923076923076927E-2</v>
      </c>
      <c r="AA327" s="13">
        <f t="shared" si="117"/>
        <v>2.2222222222222223E-2</v>
      </c>
      <c r="AB327" s="13">
        <f t="shared" si="117"/>
        <v>5.5555555555555552E-2</v>
      </c>
      <c r="AC327" s="13">
        <f t="shared" si="117"/>
        <v>5.2631578947368418E-2</v>
      </c>
      <c r="AD327" s="13">
        <f t="shared" si="117"/>
        <v>5.7142857142857141E-2</v>
      </c>
      <c r="AE327" s="13">
        <f t="shared" si="117"/>
        <v>5.7142857142857141E-2</v>
      </c>
      <c r="AF327" s="13">
        <f t="shared" si="117"/>
        <v>0</v>
      </c>
      <c r="AG327" s="13">
        <f t="shared" si="117"/>
        <v>0.08</v>
      </c>
    </row>
    <row r="328" spans="1:33" x14ac:dyDescent="0.15">
      <c r="A328" s="1"/>
      <c r="B328" s="10" t="s">
        <v>42</v>
      </c>
      <c r="C328" s="13">
        <f t="shared" ref="C328:AG328" si="118">SUM(C323:C327)</f>
        <v>1</v>
      </c>
      <c r="D328" s="13">
        <f t="shared" si="118"/>
        <v>0.99999999999999989</v>
      </c>
      <c r="E328" s="13">
        <f t="shared" si="118"/>
        <v>1</v>
      </c>
      <c r="F328" s="13">
        <f t="shared" si="118"/>
        <v>1</v>
      </c>
      <c r="G328" s="13">
        <f t="shared" si="118"/>
        <v>0.99999999999999989</v>
      </c>
      <c r="H328" s="13">
        <f t="shared" si="118"/>
        <v>1</v>
      </c>
      <c r="I328" s="13">
        <f t="shared" si="118"/>
        <v>1</v>
      </c>
      <c r="J328" s="13">
        <f t="shared" si="118"/>
        <v>1</v>
      </c>
      <c r="K328" s="13">
        <f t="shared" si="118"/>
        <v>1</v>
      </c>
      <c r="L328" s="13">
        <f t="shared" si="118"/>
        <v>1</v>
      </c>
      <c r="M328" s="13">
        <f t="shared" si="118"/>
        <v>1</v>
      </c>
      <c r="N328" s="13">
        <f t="shared" si="118"/>
        <v>1</v>
      </c>
      <c r="O328" s="13">
        <f t="shared" si="118"/>
        <v>1</v>
      </c>
      <c r="P328" s="13">
        <f t="shared" si="118"/>
        <v>0.99999999999999989</v>
      </c>
      <c r="Q328" s="13">
        <f t="shared" si="118"/>
        <v>1</v>
      </c>
      <c r="R328" s="13">
        <f t="shared" si="118"/>
        <v>1</v>
      </c>
      <c r="S328" s="13">
        <f t="shared" si="118"/>
        <v>1</v>
      </c>
      <c r="T328" s="13">
        <f t="shared" si="118"/>
        <v>1</v>
      </c>
      <c r="U328" s="13">
        <f t="shared" si="118"/>
        <v>1</v>
      </c>
      <c r="V328" s="13">
        <f t="shared" si="118"/>
        <v>0.99999999999999989</v>
      </c>
      <c r="W328" s="13">
        <f t="shared" si="118"/>
        <v>1</v>
      </c>
      <c r="X328" s="13">
        <f t="shared" si="118"/>
        <v>0.99999999999999989</v>
      </c>
      <c r="Y328" s="13">
        <f t="shared" si="118"/>
        <v>0.99999999999999989</v>
      </c>
      <c r="Z328" s="13">
        <f t="shared" si="118"/>
        <v>1</v>
      </c>
      <c r="AA328" s="13">
        <f t="shared" si="118"/>
        <v>1</v>
      </c>
      <c r="AB328" s="13">
        <f t="shared" si="118"/>
        <v>1</v>
      </c>
      <c r="AC328" s="13">
        <f t="shared" si="118"/>
        <v>1</v>
      </c>
      <c r="AD328" s="13">
        <f t="shared" si="118"/>
        <v>1</v>
      </c>
      <c r="AE328" s="13">
        <f t="shared" si="118"/>
        <v>1</v>
      </c>
      <c r="AF328" s="13">
        <f t="shared" si="118"/>
        <v>1</v>
      </c>
      <c r="AG328" s="13">
        <f t="shared" si="118"/>
        <v>1</v>
      </c>
    </row>
    <row r="330" spans="1:33" x14ac:dyDescent="0.15">
      <c r="A330" s="1" t="s">
        <v>15</v>
      </c>
      <c r="B330" s="2"/>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33" x14ac:dyDescent="0.15">
      <c r="A331" s="1"/>
      <c r="B331" s="2"/>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33" x14ac:dyDescent="0.15">
      <c r="A332" s="1"/>
      <c r="B332" s="2"/>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33" x14ac:dyDescent="0.15">
      <c r="A333" s="1"/>
      <c r="B333" s="2"/>
      <c r="C333" s="4" t="s">
        <v>16</v>
      </c>
      <c r="D333" s="5" t="s">
        <v>82</v>
      </c>
      <c r="E333" s="6"/>
      <c r="F333" s="7"/>
      <c r="G333" s="5" t="s">
        <v>18</v>
      </c>
      <c r="H333" s="6"/>
      <c r="I333" s="7"/>
      <c r="J333" s="5" t="s">
        <v>83</v>
      </c>
      <c r="K333" s="6"/>
      <c r="L333" s="7"/>
      <c r="M333" s="5" t="s">
        <v>84</v>
      </c>
      <c r="N333" s="6"/>
      <c r="O333" s="7"/>
      <c r="P333" s="5" t="s">
        <v>85</v>
      </c>
      <c r="Q333" s="6"/>
      <c r="R333" s="7"/>
      <c r="S333" s="5" t="s">
        <v>86</v>
      </c>
      <c r="T333" s="6"/>
      <c r="U333" s="7"/>
      <c r="V333" s="5" t="s">
        <v>87</v>
      </c>
      <c r="W333" s="6"/>
      <c r="X333" s="7"/>
      <c r="Y333" s="5" t="s">
        <v>88</v>
      </c>
      <c r="Z333" s="6"/>
      <c r="AA333" s="7"/>
    </row>
    <row r="334" spans="1:33" x14ac:dyDescent="0.15">
      <c r="A334" s="1"/>
      <c r="B334" s="8" t="s">
        <v>25</v>
      </c>
      <c r="C334" s="9" t="s">
        <v>89</v>
      </c>
      <c r="D334" s="9" t="s">
        <v>27</v>
      </c>
      <c r="E334" s="9" t="s">
        <v>28</v>
      </c>
      <c r="F334" s="9" t="s">
        <v>29</v>
      </c>
      <c r="G334" s="9" t="s">
        <v>30</v>
      </c>
      <c r="H334" s="9" t="s">
        <v>28</v>
      </c>
      <c r="I334" s="9" t="s">
        <v>29</v>
      </c>
      <c r="J334" s="9" t="s">
        <v>31</v>
      </c>
      <c r="K334" s="9" t="s">
        <v>28</v>
      </c>
      <c r="L334" s="9" t="s">
        <v>29</v>
      </c>
      <c r="M334" s="9" t="s">
        <v>32</v>
      </c>
      <c r="N334" s="9" t="s">
        <v>28</v>
      </c>
      <c r="O334" s="9" t="s">
        <v>29</v>
      </c>
      <c r="P334" s="9" t="s">
        <v>33</v>
      </c>
      <c r="Q334" s="9" t="s">
        <v>28</v>
      </c>
      <c r="R334" s="9" t="s">
        <v>29</v>
      </c>
      <c r="S334" s="9" t="s">
        <v>34</v>
      </c>
      <c r="T334" s="9" t="s">
        <v>28</v>
      </c>
      <c r="U334" s="9" t="s">
        <v>29</v>
      </c>
      <c r="V334" s="9" t="s">
        <v>35</v>
      </c>
      <c r="W334" s="9" t="s">
        <v>28</v>
      </c>
      <c r="X334" s="9" t="s">
        <v>29</v>
      </c>
      <c r="Y334" s="9" t="s">
        <v>36</v>
      </c>
      <c r="Z334" s="9" t="s">
        <v>28</v>
      </c>
      <c r="AA334" s="9" t="s">
        <v>29</v>
      </c>
    </row>
    <row r="335" spans="1:33" x14ac:dyDescent="0.15">
      <c r="A335" s="1">
        <v>1</v>
      </c>
      <c r="B335" s="10" t="s">
        <v>155</v>
      </c>
      <c r="C335" s="11">
        <f>D335+G335+J335+M335+P335+S335+V335+Y335</f>
        <v>266</v>
      </c>
      <c r="D335" s="11">
        <v>6</v>
      </c>
      <c r="E335" s="11">
        <v>5</v>
      </c>
      <c r="F335" s="11">
        <v>1</v>
      </c>
      <c r="G335" s="11">
        <v>9</v>
      </c>
      <c r="H335" s="11">
        <v>2</v>
      </c>
      <c r="I335" s="11">
        <v>7</v>
      </c>
      <c r="J335" s="11">
        <v>75</v>
      </c>
      <c r="K335" s="11">
        <v>11</v>
      </c>
      <c r="L335" s="11">
        <v>64</v>
      </c>
      <c r="M335" s="11">
        <v>130</v>
      </c>
      <c r="N335" s="11">
        <v>27</v>
      </c>
      <c r="O335" s="11">
        <v>103</v>
      </c>
      <c r="P335" s="11">
        <v>17</v>
      </c>
      <c r="Q335" s="11">
        <v>6</v>
      </c>
      <c r="R335" s="11">
        <v>11</v>
      </c>
      <c r="S335" s="11">
        <v>11</v>
      </c>
      <c r="T335" s="11">
        <v>3</v>
      </c>
      <c r="U335" s="11">
        <v>8</v>
      </c>
      <c r="V335" s="11">
        <v>13</v>
      </c>
      <c r="W335" s="11">
        <v>3</v>
      </c>
      <c r="X335" s="11">
        <v>10</v>
      </c>
      <c r="Y335" s="11">
        <v>5</v>
      </c>
      <c r="Z335" s="11">
        <v>0</v>
      </c>
      <c r="AA335" s="11">
        <v>5</v>
      </c>
    </row>
    <row r="336" spans="1:33" x14ac:dyDescent="0.15">
      <c r="A336" s="1">
        <v>2</v>
      </c>
      <c r="B336" s="10" t="s">
        <v>156</v>
      </c>
      <c r="C336" s="11">
        <f t="shared" ref="C336:C339" si="119">D336+G336+J336+M336+P336+S336+V336+Y336</f>
        <v>374</v>
      </c>
      <c r="D336" s="11">
        <v>10</v>
      </c>
      <c r="E336" s="11">
        <v>4</v>
      </c>
      <c r="F336" s="11">
        <v>6</v>
      </c>
      <c r="G336" s="11">
        <v>9</v>
      </c>
      <c r="H336" s="11">
        <v>2</v>
      </c>
      <c r="I336" s="11">
        <v>7</v>
      </c>
      <c r="J336" s="11">
        <v>86</v>
      </c>
      <c r="K336" s="11">
        <v>12</v>
      </c>
      <c r="L336" s="11">
        <v>74</v>
      </c>
      <c r="M336" s="11">
        <v>201</v>
      </c>
      <c r="N336" s="11">
        <v>48</v>
      </c>
      <c r="O336" s="11">
        <v>152</v>
      </c>
      <c r="P336" s="11">
        <v>19</v>
      </c>
      <c r="Q336" s="11">
        <v>5</v>
      </c>
      <c r="R336" s="11">
        <v>14</v>
      </c>
      <c r="S336" s="11">
        <v>19</v>
      </c>
      <c r="T336" s="11">
        <v>5</v>
      </c>
      <c r="U336" s="11">
        <v>14</v>
      </c>
      <c r="V336" s="11">
        <v>16</v>
      </c>
      <c r="W336" s="11">
        <v>5</v>
      </c>
      <c r="X336" s="11">
        <v>11</v>
      </c>
      <c r="Y336" s="11">
        <v>14</v>
      </c>
      <c r="Z336" s="11">
        <v>5</v>
      </c>
      <c r="AA336" s="11">
        <v>9</v>
      </c>
    </row>
    <row r="337" spans="1:27" x14ac:dyDescent="0.15">
      <c r="A337" s="1">
        <v>3</v>
      </c>
      <c r="B337" s="10" t="s">
        <v>157</v>
      </c>
      <c r="C337" s="11">
        <f t="shared" si="119"/>
        <v>116</v>
      </c>
      <c r="D337" s="11">
        <v>4</v>
      </c>
      <c r="E337" s="11">
        <v>1</v>
      </c>
      <c r="F337" s="11">
        <v>3</v>
      </c>
      <c r="G337" s="11">
        <v>10</v>
      </c>
      <c r="H337" s="11">
        <v>2</v>
      </c>
      <c r="I337" s="11">
        <v>8</v>
      </c>
      <c r="J337" s="11">
        <v>26</v>
      </c>
      <c r="K337" s="11">
        <v>2</v>
      </c>
      <c r="L337" s="11">
        <v>24</v>
      </c>
      <c r="M337" s="11">
        <v>48</v>
      </c>
      <c r="N337" s="11">
        <v>15</v>
      </c>
      <c r="O337" s="11">
        <v>33</v>
      </c>
      <c r="P337" s="11">
        <v>7</v>
      </c>
      <c r="Q337" s="11">
        <v>5</v>
      </c>
      <c r="R337" s="11">
        <v>2</v>
      </c>
      <c r="S337" s="11">
        <v>5</v>
      </c>
      <c r="T337" s="11">
        <v>0</v>
      </c>
      <c r="U337" s="11">
        <v>5</v>
      </c>
      <c r="V337" s="11">
        <v>10</v>
      </c>
      <c r="W337" s="11">
        <v>2</v>
      </c>
      <c r="X337" s="11">
        <v>8</v>
      </c>
      <c r="Y337" s="11">
        <v>6</v>
      </c>
      <c r="Z337" s="11">
        <v>2</v>
      </c>
      <c r="AA337" s="11">
        <v>4</v>
      </c>
    </row>
    <row r="338" spans="1:27" x14ac:dyDescent="0.15">
      <c r="A338" s="1">
        <v>4</v>
      </c>
      <c r="B338" s="10" t="s">
        <v>158</v>
      </c>
      <c r="C338" s="11">
        <f t="shared" si="119"/>
        <v>41</v>
      </c>
      <c r="D338" s="11">
        <v>9</v>
      </c>
      <c r="E338" s="11">
        <v>3</v>
      </c>
      <c r="F338" s="11">
        <v>6</v>
      </c>
      <c r="G338" s="11">
        <v>15</v>
      </c>
      <c r="H338" s="11">
        <v>5</v>
      </c>
      <c r="I338" s="11">
        <v>10</v>
      </c>
      <c r="J338" s="11">
        <v>9</v>
      </c>
      <c r="K338" s="11">
        <v>1</v>
      </c>
      <c r="L338" s="11">
        <v>8</v>
      </c>
      <c r="M338" s="11">
        <v>3</v>
      </c>
      <c r="N338" s="11">
        <v>1</v>
      </c>
      <c r="O338" s="11">
        <v>2</v>
      </c>
      <c r="P338" s="11">
        <v>3</v>
      </c>
      <c r="Q338" s="11">
        <v>2</v>
      </c>
      <c r="R338" s="11">
        <v>1</v>
      </c>
      <c r="S338" s="11">
        <v>1</v>
      </c>
      <c r="T338" s="11">
        <v>0</v>
      </c>
      <c r="U338" s="11">
        <v>1</v>
      </c>
      <c r="V338" s="11">
        <v>0</v>
      </c>
      <c r="W338" s="11">
        <v>0</v>
      </c>
      <c r="X338" s="11">
        <v>0</v>
      </c>
      <c r="Y338" s="11">
        <v>1</v>
      </c>
      <c r="Z338" s="11">
        <v>0</v>
      </c>
      <c r="AA338" s="11">
        <v>1</v>
      </c>
    </row>
    <row r="339" spans="1:27" x14ac:dyDescent="0.15">
      <c r="A339" s="1">
        <v>5</v>
      </c>
      <c r="B339" s="10" t="s">
        <v>41</v>
      </c>
      <c r="C339" s="11">
        <f t="shared" si="119"/>
        <v>24</v>
      </c>
      <c r="D339" s="11">
        <v>2</v>
      </c>
      <c r="E339" s="11">
        <v>2</v>
      </c>
      <c r="F339" s="11">
        <v>0</v>
      </c>
      <c r="G339" s="11">
        <v>3</v>
      </c>
      <c r="H339" s="11">
        <v>2</v>
      </c>
      <c r="I339" s="11">
        <v>1</v>
      </c>
      <c r="J339" s="11">
        <v>6</v>
      </c>
      <c r="K339" s="11">
        <v>0</v>
      </c>
      <c r="L339" s="11">
        <v>6</v>
      </c>
      <c r="M339" s="11">
        <v>7</v>
      </c>
      <c r="N339" s="11">
        <v>2</v>
      </c>
      <c r="O339" s="11">
        <v>5</v>
      </c>
      <c r="P339" s="11">
        <v>0</v>
      </c>
      <c r="Q339" s="11">
        <v>0</v>
      </c>
      <c r="R339" s="11">
        <v>0</v>
      </c>
      <c r="S339" s="11">
        <v>2</v>
      </c>
      <c r="T339" s="11">
        <v>0</v>
      </c>
      <c r="U339" s="11">
        <v>2</v>
      </c>
      <c r="V339" s="11">
        <v>2</v>
      </c>
      <c r="W339" s="11">
        <v>1</v>
      </c>
      <c r="X339" s="11">
        <v>1</v>
      </c>
      <c r="Y339" s="11">
        <v>2</v>
      </c>
      <c r="Z339" s="11">
        <v>1</v>
      </c>
      <c r="AA339" s="11">
        <v>1</v>
      </c>
    </row>
    <row r="340" spans="1:27" x14ac:dyDescent="0.15">
      <c r="A340" s="1"/>
      <c r="B340" s="10" t="s">
        <v>42</v>
      </c>
      <c r="C340" s="11">
        <f t="shared" ref="C340:AA340" si="120">SUM(C335:C339)</f>
        <v>821</v>
      </c>
      <c r="D340" s="11">
        <f t="shared" si="120"/>
        <v>31</v>
      </c>
      <c r="E340" s="11">
        <f t="shared" si="120"/>
        <v>15</v>
      </c>
      <c r="F340" s="11">
        <f t="shared" si="120"/>
        <v>16</v>
      </c>
      <c r="G340" s="11">
        <f t="shared" si="120"/>
        <v>46</v>
      </c>
      <c r="H340" s="11">
        <f t="shared" si="120"/>
        <v>13</v>
      </c>
      <c r="I340" s="11">
        <f t="shared" si="120"/>
        <v>33</v>
      </c>
      <c r="J340" s="11">
        <f t="shared" si="120"/>
        <v>202</v>
      </c>
      <c r="K340" s="11">
        <f t="shared" si="120"/>
        <v>26</v>
      </c>
      <c r="L340" s="11">
        <f t="shared" si="120"/>
        <v>176</v>
      </c>
      <c r="M340" s="11">
        <f t="shared" si="120"/>
        <v>389</v>
      </c>
      <c r="N340" s="11">
        <f t="shared" si="120"/>
        <v>93</v>
      </c>
      <c r="O340" s="11">
        <f t="shared" si="120"/>
        <v>295</v>
      </c>
      <c r="P340" s="11">
        <f t="shared" si="120"/>
        <v>46</v>
      </c>
      <c r="Q340" s="11">
        <f t="shared" si="120"/>
        <v>18</v>
      </c>
      <c r="R340" s="11">
        <f t="shared" si="120"/>
        <v>28</v>
      </c>
      <c r="S340" s="11">
        <f t="shared" si="120"/>
        <v>38</v>
      </c>
      <c r="T340" s="11">
        <f t="shared" si="120"/>
        <v>8</v>
      </c>
      <c r="U340" s="11">
        <f t="shared" si="120"/>
        <v>30</v>
      </c>
      <c r="V340" s="11">
        <f t="shared" si="120"/>
        <v>41</v>
      </c>
      <c r="W340" s="11">
        <f t="shared" si="120"/>
        <v>11</v>
      </c>
      <c r="X340" s="11">
        <f t="shared" si="120"/>
        <v>30</v>
      </c>
      <c r="Y340" s="11">
        <f t="shared" si="120"/>
        <v>28</v>
      </c>
      <c r="Z340" s="11">
        <f t="shared" si="120"/>
        <v>8</v>
      </c>
      <c r="AA340" s="11">
        <f t="shared" si="120"/>
        <v>20</v>
      </c>
    </row>
    <row r="341" spans="1:27" x14ac:dyDescent="0.15">
      <c r="A341" s="1"/>
      <c r="B341" s="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x14ac:dyDescent="0.15">
      <c r="A342" s="1"/>
      <c r="B342" s="1"/>
      <c r="C342" s="4" t="s">
        <v>16</v>
      </c>
      <c r="D342" s="5" t="s">
        <v>82</v>
      </c>
      <c r="E342" s="6"/>
      <c r="F342" s="7"/>
      <c r="G342" s="5" t="s">
        <v>18</v>
      </c>
      <c r="H342" s="6"/>
      <c r="I342" s="7"/>
      <c r="J342" s="5" t="s">
        <v>83</v>
      </c>
      <c r="K342" s="6"/>
      <c r="L342" s="7"/>
      <c r="M342" s="5" t="s">
        <v>84</v>
      </c>
      <c r="N342" s="6"/>
      <c r="O342" s="7"/>
      <c r="P342" s="5" t="s">
        <v>85</v>
      </c>
      <c r="Q342" s="6"/>
      <c r="R342" s="7"/>
      <c r="S342" s="5" t="s">
        <v>86</v>
      </c>
      <c r="T342" s="6"/>
      <c r="U342" s="7"/>
      <c r="V342" s="5" t="s">
        <v>87</v>
      </c>
      <c r="W342" s="6"/>
      <c r="X342" s="7"/>
      <c r="Y342" s="5" t="s">
        <v>88</v>
      </c>
      <c r="Z342" s="6"/>
      <c r="AA342" s="7"/>
    </row>
    <row r="343" spans="1:27" x14ac:dyDescent="0.15">
      <c r="A343" s="1"/>
      <c r="B343" s="8" t="s">
        <v>49</v>
      </c>
      <c r="C343" s="9" t="s">
        <v>159</v>
      </c>
      <c r="D343" s="9" t="s">
        <v>160</v>
      </c>
      <c r="E343" s="9" t="s">
        <v>161</v>
      </c>
      <c r="F343" s="9" t="s">
        <v>162</v>
      </c>
      <c r="G343" s="9" t="s">
        <v>163</v>
      </c>
      <c r="H343" s="9" t="s">
        <v>66</v>
      </c>
      <c r="I343" s="9" t="s">
        <v>164</v>
      </c>
      <c r="J343" s="9" t="s">
        <v>165</v>
      </c>
      <c r="K343" s="9" t="s">
        <v>166</v>
      </c>
      <c r="L343" s="9" t="s">
        <v>167</v>
      </c>
      <c r="M343" s="9" t="s">
        <v>168</v>
      </c>
      <c r="N343" s="9" t="s">
        <v>169</v>
      </c>
      <c r="O343" s="9" t="s">
        <v>170</v>
      </c>
      <c r="P343" s="9" t="s">
        <v>171</v>
      </c>
      <c r="Q343" s="9" t="s">
        <v>172</v>
      </c>
      <c r="R343" s="9" t="s">
        <v>173</v>
      </c>
      <c r="S343" s="9" t="s">
        <v>174</v>
      </c>
      <c r="T343" s="9" t="s">
        <v>175</v>
      </c>
      <c r="U343" s="9" t="s">
        <v>176</v>
      </c>
      <c r="V343" s="9" t="s">
        <v>177</v>
      </c>
      <c r="W343" s="9" t="s">
        <v>178</v>
      </c>
      <c r="X343" s="9" t="s">
        <v>176</v>
      </c>
      <c r="Y343" s="9" t="s">
        <v>179</v>
      </c>
      <c r="Z343" s="9" t="s">
        <v>175</v>
      </c>
      <c r="AA343" s="9" t="s">
        <v>180</v>
      </c>
    </row>
    <row r="344" spans="1:27" x14ac:dyDescent="0.15">
      <c r="A344" s="1">
        <v>1</v>
      </c>
      <c r="B344" s="10" t="s">
        <v>155</v>
      </c>
      <c r="C344" s="13">
        <f t="shared" ref="C344:AA344" si="121">C335/C340</f>
        <v>0.32399512789281365</v>
      </c>
      <c r="D344" s="13">
        <f t="shared" si="121"/>
        <v>0.19354838709677419</v>
      </c>
      <c r="E344" s="13">
        <f t="shared" si="121"/>
        <v>0.33333333333333331</v>
      </c>
      <c r="F344" s="13">
        <f t="shared" si="121"/>
        <v>6.25E-2</v>
      </c>
      <c r="G344" s="13">
        <f t="shared" si="121"/>
        <v>0.19565217391304349</v>
      </c>
      <c r="H344" s="13">
        <f t="shared" si="121"/>
        <v>0.15384615384615385</v>
      </c>
      <c r="I344" s="13">
        <f t="shared" si="121"/>
        <v>0.21212121212121213</v>
      </c>
      <c r="J344" s="13">
        <f t="shared" si="121"/>
        <v>0.37128712871287128</v>
      </c>
      <c r="K344" s="13">
        <f t="shared" si="121"/>
        <v>0.42307692307692307</v>
      </c>
      <c r="L344" s="13">
        <f t="shared" si="121"/>
        <v>0.36363636363636365</v>
      </c>
      <c r="M344" s="13">
        <f t="shared" si="121"/>
        <v>0.33419023136246789</v>
      </c>
      <c r="N344" s="13">
        <f t="shared" si="121"/>
        <v>0.29032258064516131</v>
      </c>
      <c r="O344" s="13">
        <f t="shared" si="121"/>
        <v>0.34915254237288135</v>
      </c>
      <c r="P344" s="13">
        <f t="shared" si="121"/>
        <v>0.36956521739130432</v>
      </c>
      <c r="Q344" s="13">
        <f t="shared" si="121"/>
        <v>0.33333333333333331</v>
      </c>
      <c r="R344" s="13">
        <f t="shared" si="121"/>
        <v>0.39285714285714285</v>
      </c>
      <c r="S344" s="13">
        <f t="shared" si="121"/>
        <v>0.28947368421052633</v>
      </c>
      <c r="T344" s="13">
        <f t="shared" si="121"/>
        <v>0.375</v>
      </c>
      <c r="U344" s="13">
        <f t="shared" si="121"/>
        <v>0.26666666666666666</v>
      </c>
      <c r="V344" s="13">
        <f t="shared" si="121"/>
        <v>0.31707317073170732</v>
      </c>
      <c r="W344" s="13">
        <f t="shared" si="121"/>
        <v>0.27272727272727271</v>
      </c>
      <c r="X344" s="13">
        <f t="shared" si="121"/>
        <v>0.33333333333333331</v>
      </c>
      <c r="Y344" s="13">
        <f t="shared" si="121"/>
        <v>0.17857142857142858</v>
      </c>
      <c r="Z344" s="13">
        <f t="shared" si="121"/>
        <v>0</v>
      </c>
      <c r="AA344" s="13">
        <f t="shared" si="121"/>
        <v>0.25</v>
      </c>
    </row>
    <row r="345" spans="1:27" x14ac:dyDescent="0.15">
      <c r="A345" s="1">
        <v>2</v>
      </c>
      <c r="B345" s="10" t="s">
        <v>156</v>
      </c>
      <c r="C345" s="13">
        <f t="shared" ref="C345:AA345" si="122">C336/C340</f>
        <v>0.45554202192448234</v>
      </c>
      <c r="D345" s="13">
        <f t="shared" si="122"/>
        <v>0.32258064516129031</v>
      </c>
      <c r="E345" s="13">
        <f t="shared" si="122"/>
        <v>0.26666666666666666</v>
      </c>
      <c r="F345" s="13">
        <f t="shared" si="122"/>
        <v>0.375</v>
      </c>
      <c r="G345" s="13">
        <f t="shared" si="122"/>
        <v>0.19565217391304349</v>
      </c>
      <c r="H345" s="13">
        <f t="shared" si="122"/>
        <v>0.15384615384615385</v>
      </c>
      <c r="I345" s="13">
        <f t="shared" si="122"/>
        <v>0.21212121212121213</v>
      </c>
      <c r="J345" s="13">
        <f t="shared" si="122"/>
        <v>0.42574257425742573</v>
      </c>
      <c r="K345" s="13">
        <f t="shared" si="122"/>
        <v>0.46153846153846156</v>
      </c>
      <c r="L345" s="13">
        <f t="shared" si="122"/>
        <v>0.42045454545454547</v>
      </c>
      <c r="M345" s="13">
        <f t="shared" si="122"/>
        <v>0.51670951156812339</v>
      </c>
      <c r="N345" s="13">
        <f t="shared" si="122"/>
        <v>0.5161290322580645</v>
      </c>
      <c r="O345" s="13">
        <f t="shared" si="122"/>
        <v>0.51525423728813557</v>
      </c>
      <c r="P345" s="13">
        <f t="shared" si="122"/>
        <v>0.41304347826086957</v>
      </c>
      <c r="Q345" s="13">
        <f t="shared" si="122"/>
        <v>0.27777777777777779</v>
      </c>
      <c r="R345" s="13">
        <f t="shared" si="122"/>
        <v>0.5</v>
      </c>
      <c r="S345" s="13">
        <f t="shared" si="122"/>
        <v>0.5</v>
      </c>
      <c r="T345" s="13">
        <f t="shared" si="122"/>
        <v>0.625</v>
      </c>
      <c r="U345" s="13">
        <f t="shared" si="122"/>
        <v>0.46666666666666667</v>
      </c>
      <c r="V345" s="13">
        <f t="shared" si="122"/>
        <v>0.3902439024390244</v>
      </c>
      <c r="W345" s="13">
        <f t="shared" si="122"/>
        <v>0.45454545454545453</v>
      </c>
      <c r="X345" s="13">
        <f t="shared" si="122"/>
        <v>0.36666666666666664</v>
      </c>
      <c r="Y345" s="13">
        <f t="shared" si="122"/>
        <v>0.5</v>
      </c>
      <c r="Z345" s="13">
        <f t="shared" si="122"/>
        <v>0.625</v>
      </c>
      <c r="AA345" s="13">
        <f t="shared" si="122"/>
        <v>0.45</v>
      </c>
    </row>
    <row r="346" spans="1:27" x14ac:dyDescent="0.15">
      <c r="A346" s="1">
        <v>3</v>
      </c>
      <c r="B346" s="10" t="s">
        <v>157</v>
      </c>
      <c r="C346" s="13">
        <f t="shared" ref="C346:AA346" si="123">C337/C340</f>
        <v>0.14129110840438489</v>
      </c>
      <c r="D346" s="13">
        <f t="shared" si="123"/>
        <v>0.12903225806451613</v>
      </c>
      <c r="E346" s="13">
        <f t="shared" si="123"/>
        <v>6.6666666666666666E-2</v>
      </c>
      <c r="F346" s="13">
        <f t="shared" si="123"/>
        <v>0.1875</v>
      </c>
      <c r="G346" s="13">
        <f t="shared" si="123"/>
        <v>0.21739130434782608</v>
      </c>
      <c r="H346" s="13">
        <f t="shared" si="123"/>
        <v>0.15384615384615385</v>
      </c>
      <c r="I346" s="13">
        <f t="shared" si="123"/>
        <v>0.24242424242424243</v>
      </c>
      <c r="J346" s="13">
        <f t="shared" si="123"/>
        <v>0.12871287128712872</v>
      </c>
      <c r="K346" s="13">
        <f t="shared" si="123"/>
        <v>7.6923076923076927E-2</v>
      </c>
      <c r="L346" s="13">
        <f t="shared" si="123"/>
        <v>0.13636363636363635</v>
      </c>
      <c r="M346" s="13">
        <f t="shared" si="123"/>
        <v>0.12339331619537275</v>
      </c>
      <c r="N346" s="13">
        <f t="shared" si="123"/>
        <v>0.16129032258064516</v>
      </c>
      <c r="O346" s="13">
        <f t="shared" si="123"/>
        <v>0.11186440677966102</v>
      </c>
      <c r="P346" s="13">
        <f t="shared" si="123"/>
        <v>0.15217391304347827</v>
      </c>
      <c r="Q346" s="13">
        <f t="shared" si="123"/>
        <v>0.27777777777777779</v>
      </c>
      <c r="R346" s="13">
        <f t="shared" si="123"/>
        <v>7.1428571428571425E-2</v>
      </c>
      <c r="S346" s="13">
        <f t="shared" si="123"/>
        <v>0.13157894736842105</v>
      </c>
      <c r="T346" s="13">
        <f t="shared" si="123"/>
        <v>0</v>
      </c>
      <c r="U346" s="13">
        <f t="shared" si="123"/>
        <v>0.16666666666666666</v>
      </c>
      <c r="V346" s="13">
        <f t="shared" si="123"/>
        <v>0.24390243902439024</v>
      </c>
      <c r="W346" s="13">
        <f t="shared" si="123"/>
        <v>0.18181818181818182</v>
      </c>
      <c r="X346" s="13">
        <f t="shared" si="123"/>
        <v>0.26666666666666666</v>
      </c>
      <c r="Y346" s="13">
        <f t="shared" si="123"/>
        <v>0.21428571428571427</v>
      </c>
      <c r="Z346" s="13">
        <f t="shared" si="123"/>
        <v>0.25</v>
      </c>
      <c r="AA346" s="13">
        <f t="shared" si="123"/>
        <v>0.2</v>
      </c>
    </row>
    <row r="347" spans="1:27" x14ac:dyDescent="0.15">
      <c r="A347" s="1">
        <v>4</v>
      </c>
      <c r="B347" s="10" t="s">
        <v>158</v>
      </c>
      <c r="C347" s="13">
        <f t="shared" ref="C347:AA347" si="124">C338/C340</f>
        <v>4.9939098660170524E-2</v>
      </c>
      <c r="D347" s="13">
        <f t="shared" si="124"/>
        <v>0.29032258064516131</v>
      </c>
      <c r="E347" s="13">
        <f t="shared" si="124"/>
        <v>0.2</v>
      </c>
      <c r="F347" s="13">
        <f t="shared" si="124"/>
        <v>0.375</v>
      </c>
      <c r="G347" s="13">
        <f t="shared" si="124"/>
        <v>0.32608695652173914</v>
      </c>
      <c r="H347" s="13">
        <f t="shared" si="124"/>
        <v>0.38461538461538464</v>
      </c>
      <c r="I347" s="13">
        <f t="shared" si="124"/>
        <v>0.30303030303030304</v>
      </c>
      <c r="J347" s="13">
        <f t="shared" si="124"/>
        <v>4.4554455445544552E-2</v>
      </c>
      <c r="K347" s="13">
        <f t="shared" si="124"/>
        <v>3.8461538461538464E-2</v>
      </c>
      <c r="L347" s="13">
        <f t="shared" si="124"/>
        <v>4.5454545454545456E-2</v>
      </c>
      <c r="M347" s="13">
        <f t="shared" si="124"/>
        <v>7.7120822622107968E-3</v>
      </c>
      <c r="N347" s="13">
        <f t="shared" si="124"/>
        <v>1.0752688172043012E-2</v>
      </c>
      <c r="O347" s="13">
        <f t="shared" si="124"/>
        <v>6.7796610169491523E-3</v>
      </c>
      <c r="P347" s="13">
        <f t="shared" si="124"/>
        <v>6.5217391304347824E-2</v>
      </c>
      <c r="Q347" s="13">
        <f t="shared" si="124"/>
        <v>0.1111111111111111</v>
      </c>
      <c r="R347" s="13">
        <f t="shared" si="124"/>
        <v>3.5714285714285712E-2</v>
      </c>
      <c r="S347" s="13">
        <f t="shared" si="124"/>
        <v>2.6315789473684209E-2</v>
      </c>
      <c r="T347" s="13">
        <f t="shared" si="124"/>
        <v>0</v>
      </c>
      <c r="U347" s="13">
        <f t="shared" si="124"/>
        <v>3.3333333333333333E-2</v>
      </c>
      <c r="V347" s="13">
        <f t="shared" si="124"/>
        <v>0</v>
      </c>
      <c r="W347" s="13">
        <f t="shared" si="124"/>
        <v>0</v>
      </c>
      <c r="X347" s="13">
        <f t="shared" si="124"/>
        <v>0</v>
      </c>
      <c r="Y347" s="13">
        <f t="shared" si="124"/>
        <v>3.5714285714285712E-2</v>
      </c>
      <c r="Z347" s="13">
        <f t="shared" si="124"/>
        <v>0</v>
      </c>
      <c r="AA347" s="13">
        <f t="shared" si="124"/>
        <v>0.05</v>
      </c>
    </row>
    <row r="348" spans="1:27" x14ac:dyDescent="0.15">
      <c r="A348" s="1">
        <v>5</v>
      </c>
      <c r="B348" s="10" t="s">
        <v>41</v>
      </c>
      <c r="C348" s="13">
        <f t="shared" ref="C348:AA348" si="125">C339/C340</f>
        <v>2.9232643118148598E-2</v>
      </c>
      <c r="D348" s="13">
        <f t="shared" si="125"/>
        <v>6.4516129032258063E-2</v>
      </c>
      <c r="E348" s="13">
        <f t="shared" si="125"/>
        <v>0.13333333333333333</v>
      </c>
      <c r="F348" s="13">
        <f t="shared" si="125"/>
        <v>0</v>
      </c>
      <c r="G348" s="13">
        <f t="shared" si="125"/>
        <v>6.5217391304347824E-2</v>
      </c>
      <c r="H348" s="13">
        <f t="shared" si="125"/>
        <v>0.15384615384615385</v>
      </c>
      <c r="I348" s="13">
        <f t="shared" si="125"/>
        <v>3.0303030303030304E-2</v>
      </c>
      <c r="J348" s="13">
        <f t="shared" si="125"/>
        <v>2.9702970297029702E-2</v>
      </c>
      <c r="K348" s="13">
        <f t="shared" si="125"/>
        <v>0</v>
      </c>
      <c r="L348" s="13">
        <f t="shared" si="125"/>
        <v>3.4090909090909088E-2</v>
      </c>
      <c r="M348" s="13">
        <f t="shared" si="125"/>
        <v>1.7994858611825194E-2</v>
      </c>
      <c r="N348" s="13">
        <f t="shared" si="125"/>
        <v>2.1505376344086023E-2</v>
      </c>
      <c r="O348" s="13">
        <f t="shared" si="125"/>
        <v>1.6949152542372881E-2</v>
      </c>
      <c r="P348" s="13">
        <f t="shared" si="125"/>
        <v>0</v>
      </c>
      <c r="Q348" s="13">
        <f t="shared" si="125"/>
        <v>0</v>
      </c>
      <c r="R348" s="13">
        <f t="shared" si="125"/>
        <v>0</v>
      </c>
      <c r="S348" s="13">
        <f t="shared" si="125"/>
        <v>5.2631578947368418E-2</v>
      </c>
      <c r="T348" s="13">
        <f t="shared" si="125"/>
        <v>0</v>
      </c>
      <c r="U348" s="13">
        <f t="shared" si="125"/>
        <v>6.6666666666666666E-2</v>
      </c>
      <c r="V348" s="13">
        <f t="shared" si="125"/>
        <v>4.878048780487805E-2</v>
      </c>
      <c r="W348" s="13">
        <f t="shared" si="125"/>
        <v>9.0909090909090912E-2</v>
      </c>
      <c r="X348" s="13">
        <f t="shared" si="125"/>
        <v>3.3333333333333333E-2</v>
      </c>
      <c r="Y348" s="13">
        <f t="shared" si="125"/>
        <v>7.1428571428571425E-2</v>
      </c>
      <c r="Z348" s="13">
        <f t="shared" si="125"/>
        <v>0.125</v>
      </c>
      <c r="AA348" s="13">
        <f t="shared" si="125"/>
        <v>0.05</v>
      </c>
    </row>
    <row r="349" spans="1:27" x14ac:dyDescent="0.15">
      <c r="A349" s="1"/>
      <c r="B349" s="10" t="s">
        <v>42</v>
      </c>
      <c r="C349" s="13">
        <f t="shared" ref="C349:AA349" si="126">SUM(C344:C348)</f>
        <v>1</v>
      </c>
      <c r="D349" s="13">
        <f t="shared" si="126"/>
        <v>1</v>
      </c>
      <c r="E349" s="13">
        <f t="shared" si="126"/>
        <v>1</v>
      </c>
      <c r="F349" s="13">
        <f t="shared" si="126"/>
        <v>1</v>
      </c>
      <c r="G349" s="13">
        <f t="shared" si="126"/>
        <v>1</v>
      </c>
      <c r="H349" s="13">
        <f t="shared" si="126"/>
        <v>1</v>
      </c>
      <c r="I349" s="13">
        <f t="shared" si="126"/>
        <v>1</v>
      </c>
      <c r="J349" s="13">
        <f t="shared" si="126"/>
        <v>1</v>
      </c>
      <c r="K349" s="13">
        <f t="shared" si="126"/>
        <v>0.99999999999999989</v>
      </c>
      <c r="L349" s="13">
        <f t="shared" si="126"/>
        <v>1</v>
      </c>
      <c r="M349" s="13">
        <f t="shared" si="126"/>
        <v>1</v>
      </c>
      <c r="N349" s="13">
        <f t="shared" si="126"/>
        <v>0.99999999999999989</v>
      </c>
      <c r="O349" s="13">
        <f t="shared" si="126"/>
        <v>0.99999999999999989</v>
      </c>
      <c r="P349" s="13">
        <f t="shared" si="126"/>
        <v>0.99999999999999989</v>
      </c>
      <c r="Q349" s="13">
        <f t="shared" si="126"/>
        <v>1</v>
      </c>
      <c r="R349" s="13">
        <f t="shared" si="126"/>
        <v>0.99999999999999989</v>
      </c>
      <c r="S349" s="13">
        <f t="shared" si="126"/>
        <v>1</v>
      </c>
      <c r="T349" s="13">
        <f t="shared" si="126"/>
        <v>1</v>
      </c>
      <c r="U349" s="13">
        <f t="shared" si="126"/>
        <v>1</v>
      </c>
      <c r="V349" s="13">
        <f t="shared" si="126"/>
        <v>1</v>
      </c>
      <c r="W349" s="13">
        <f t="shared" si="126"/>
        <v>1</v>
      </c>
      <c r="X349" s="13">
        <f t="shared" si="126"/>
        <v>0.99999999999999989</v>
      </c>
      <c r="Y349" s="13">
        <f t="shared" si="126"/>
        <v>1</v>
      </c>
      <c r="Z349" s="13">
        <f t="shared" si="126"/>
        <v>1</v>
      </c>
      <c r="AA349" s="13">
        <f t="shared" si="126"/>
        <v>1</v>
      </c>
    </row>
  </sheetData>
  <mergeCells count="1">
    <mergeCell ref="B2:F2"/>
  </mergeCells>
  <phoneticPr fontId="1"/>
  <pageMargins left="0.7" right="0.7" top="0.75" bottom="0.75" header="0.3" footer="0.3"/>
  <pageSetup paperSize="9" scale="43" fitToHeight="0" orientation="landscape" r:id="rId1"/>
  <rowBreaks count="4" manualBreakCount="4">
    <brk id="88" max="16383" man="1"/>
    <brk id="180" max="16383" man="1"/>
    <brk id="266" max="16383" man="1"/>
    <brk id="35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8</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topLeftCell="A4"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9</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election activeCell="B1" sqref="B1"/>
    </sheetView>
  </sheetViews>
  <sheetFormatPr defaultRowHeight="13.5" x14ac:dyDescent="0.15"/>
  <cols>
    <col min="1" max="1" width="6.125" customWidth="1"/>
    <col min="10" max="10" width="9" customWidth="1"/>
  </cols>
  <sheetData>
    <row r="2" spans="1:10" ht="40.5" customHeight="1" x14ac:dyDescent="0.15">
      <c r="A2" s="15" t="s">
        <v>10</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11</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12</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13</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14</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election activeCell="O11" sqref="O11"/>
    </sheetView>
  </sheetViews>
  <sheetFormatPr defaultRowHeight="13.5" x14ac:dyDescent="0.15"/>
  <cols>
    <col min="1" max="1" width="6.125" customWidth="1"/>
    <col min="10" max="10" width="9" customWidth="1"/>
  </cols>
  <sheetData>
    <row r="2" spans="1:10" ht="40.5" customHeight="1" x14ac:dyDescent="0.15">
      <c r="A2" s="15" t="s">
        <v>15</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election activeCell="M16" sqref="M16"/>
    </sheetView>
  </sheetViews>
  <sheetFormatPr defaultRowHeight="13.5" x14ac:dyDescent="0.15"/>
  <cols>
    <col min="1" max="1" width="6.125" customWidth="1"/>
    <col min="10" max="10" width="9" customWidth="1"/>
  </cols>
  <sheetData>
    <row r="2" spans="1:10" ht="40.5" customHeight="1" x14ac:dyDescent="0.15">
      <c r="A2" s="15" t="s">
        <v>0</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topLeftCell="A31"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1</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topLeftCell="A28"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2</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election activeCell="B1" sqref="B1"/>
    </sheetView>
  </sheetViews>
  <sheetFormatPr defaultRowHeight="13.5" x14ac:dyDescent="0.15"/>
  <cols>
    <col min="1" max="1" width="6.125" customWidth="1"/>
    <col min="10" max="10" width="9" customWidth="1"/>
  </cols>
  <sheetData>
    <row r="2" spans="1:10" ht="40.5" customHeight="1" x14ac:dyDescent="0.15">
      <c r="A2" s="15" t="s">
        <v>3</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4</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5</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heetViews>
  <sheetFormatPr defaultRowHeight="13.5" x14ac:dyDescent="0.15"/>
  <cols>
    <col min="1" max="1" width="6.125" customWidth="1"/>
    <col min="10" max="10" width="9" customWidth="1"/>
  </cols>
  <sheetData>
    <row r="2" spans="1:10" ht="40.5" customHeight="1" x14ac:dyDescent="0.15">
      <c r="A2" s="15" t="s">
        <v>6</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
  <sheetViews>
    <sheetView view="pageBreakPreview" zoomScaleNormal="100" zoomScaleSheetLayoutView="100" workbookViewId="0">
      <selection activeCell="L9" sqref="L9"/>
    </sheetView>
  </sheetViews>
  <sheetFormatPr defaultRowHeight="13.5" x14ac:dyDescent="0.15"/>
  <cols>
    <col min="1" max="1" width="6.125" customWidth="1"/>
    <col min="10" max="10" width="9" customWidth="1"/>
  </cols>
  <sheetData>
    <row r="2" spans="1:10" ht="40.5" customHeight="1" x14ac:dyDescent="0.15">
      <c r="A2" s="15" t="s">
        <v>7</v>
      </c>
      <c r="B2" s="15"/>
      <c r="C2" s="15"/>
      <c r="D2" s="15"/>
      <c r="E2" s="15"/>
      <c r="F2" s="15"/>
      <c r="G2" s="15"/>
      <c r="H2" s="15"/>
      <c r="I2" s="15"/>
      <c r="J2" s="15"/>
    </row>
  </sheetData>
  <mergeCells count="1">
    <mergeCell ref="A2:J2"/>
  </mergeCells>
  <phoneticPr fontId="1"/>
  <pageMargins left="0.78740157480314965" right="0.59055118110236227"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グラフ用データ</vt:lpstr>
      <vt:lpstr>問01</vt:lpstr>
      <vt:lpstr>問02</vt:lpstr>
      <vt:lpstr>問03</vt:lpstr>
      <vt:lpstr>問04</vt:lpstr>
      <vt:lpstr>問05</vt:lpstr>
      <vt:lpstr>問06</vt:lpstr>
      <vt:lpstr>問07</vt:lpstr>
      <vt:lpstr>問08</vt:lpstr>
      <vt:lpstr>問09</vt:lpstr>
      <vt:lpstr>問10</vt:lpstr>
      <vt:lpstr>問11</vt:lpstr>
      <vt:lpstr>問12</vt:lpstr>
      <vt:lpstr>問13</vt:lpstr>
      <vt:lpstr>問14</vt:lpstr>
      <vt:lpstr>問15</vt:lpstr>
      <vt:lpstr>問15-1</vt:lpstr>
      <vt:lpstr>問01!Print_Area</vt:lpstr>
      <vt:lpstr>問02!Print_Area</vt:lpstr>
      <vt:lpstr>問03!Print_Area</vt:lpstr>
      <vt:lpstr>問04!Print_Area</vt:lpstr>
      <vt:lpstr>問05!Print_Area</vt:lpstr>
      <vt:lpstr>問06!Print_Area</vt:lpstr>
      <vt:lpstr>問07!Print_Area</vt:lpstr>
      <vt:lpstr>問08!Print_Area</vt:lpstr>
      <vt:lpstr>問09!Print_Area</vt:lpstr>
      <vt:lpstr>問10!Print_Area</vt:lpstr>
      <vt:lpstr>問11!Print_Area</vt:lpstr>
      <vt:lpstr>問12!Print_Area</vt:lpstr>
      <vt:lpstr>問13!Print_Area</vt:lpstr>
      <vt:lpstr>問14!Print_Area</vt:lpstr>
      <vt:lpstr>問15!Print_Area</vt:lpstr>
      <vt:lpstr>'問15-1'!Print_Area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user</cp:lastModifiedBy>
  <cp:lastPrinted>2018-02-01T05:58:16Z</cp:lastPrinted>
  <dcterms:created xsi:type="dcterms:W3CDTF">2017-09-07T04:20:34Z</dcterms:created>
  <dcterms:modified xsi:type="dcterms:W3CDTF">2018-02-20T07:02:32Z</dcterms:modified>
</cp:coreProperties>
</file>