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・・・・鎌倉の統計\令和6年版\鎌倉の統計エクセル版\"/>
    </mc:Choice>
  </mc:AlternateContent>
  <xr:revisionPtr revIDLastSave="0" documentId="13_ncr:1_{F963C7F5-D29A-4A38-A5C5-77D8FD3279D3}" xr6:coauthVersionLast="36" xr6:coauthVersionMax="36" xr10:uidLastSave="{00000000-0000-0000-0000-000000000000}"/>
  <bookViews>
    <workbookView xWindow="0" yWindow="0" windowWidth="15345" windowHeight="3630" xr2:uid="{F8CE8BD8-7E60-40A6-A0B2-906AFD624ED3}"/>
  </bookViews>
  <sheets>
    <sheet name="【11】教育・文化" sheetId="1" r:id="rId1"/>
    <sheet name="109" sheetId="2" r:id="rId2"/>
    <sheet name="110" sheetId="3" r:id="rId3"/>
    <sheet name="111 " sheetId="6" r:id="rId4"/>
    <sheet name="112" sheetId="7" r:id="rId5"/>
    <sheet name="113" sheetId="8" r:id="rId6"/>
    <sheet name="114" sheetId="9" r:id="rId7"/>
    <sheet name="115" sheetId="10" r:id="rId8"/>
    <sheet name="116" sheetId="11" r:id="rId9"/>
    <sheet name="117" sheetId="12" r:id="rId10"/>
    <sheet name="118" sheetId="13" r:id="rId11"/>
    <sheet name="119" sheetId="14" r:id="rId12"/>
    <sheet name="120" sheetId="15" r:id="rId13"/>
    <sheet name="121" sheetId="16" r:id="rId14"/>
    <sheet name="122" sheetId="17" r:id="rId15"/>
    <sheet name="123" sheetId="18" r:id="rId16"/>
    <sheet name="124" sheetId="19" r:id="rId17"/>
    <sheet name="125" sheetId="20" r:id="rId18"/>
    <sheet name="126" sheetId="21" r:id="rId19"/>
    <sheet name="127" sheetId="22" r:id="rId20"/>
    <sheet name="128" sheetId="23" r:id="rId21"/>
    <sheet name="129" sheetId="24" r:id="rId22"/>
    <sheet name="130" sheetId="25" r:id="rId23"/>
    <sheet name="131" sheetId="26" r:id="rId24"/>
    <sheet name="132" sheetId="27" r:id="rId25"/>
    <sheet name="133" sheetId="28" r:id="rId26"/>
    <sheet name="134" sheetId="29" r:id="rId27"/>
    <sheet name="135" sheetId="30" r:id="rId28"/>
  </sheets>
  <definedNames>
    <definedName name="_xlnm.Print_Area" localSheetId="3">'111 '!$A$1:$AF$53</definedName>
    <definedName name="_xlnm.Print_Area" localSheetId="10">'118'!$A$1:$J$45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8" l="1"/>
  <c r="B33" i="17" l="1"/>
  <c r="I24" i="17"/>
  <c r="B24" i="17"/>
  <c r="I16" i="17"/>
  <c r="B16" i="17"/>
  <c r="M8" i="17"/>
  <c r="J8" i="17"/>
  <c r="I8" i="17" s="1"/>
  <c r="B8" i="17"/>
</calcChain>
</file>

<file path=xl/sharedStrings.xml><?xml version="1.0" encoding="utf-8"?>
<sst xmlns="http://schemas.openxmlformats.org/spreadsheetml/2006/main" count="1346" uniqueCount="489">
  <si>
    <t>11教育・文化</t>
    <rPh sb="2" eb="4">
      <t>キョウイク</t>
    </rPh>
    <rPh sb="5" eb="7">
      <t>ブンカ</t>
    </rPh>
    <phoneticPr fontId="2"/>
  </si>
  <si>
    <t>放送受信契約数</t>
  </si>
  <si>
    <t>109.市内の学校等の状況</t>
    <phoneticPr fontId="2"/>
  </si>
  <si>
    <t>110.市立小・中学校の施設</t>
    <rPh sb="4" eb="6">
      <t>シリツ</t>
    </rPh>
    <rPh sb="6" eb="7">
      <t>ショウ</t>
    </rPh>
    <rPh sb="8" eb="11">
      <t>チュウガッコウ</t>
    </rPh>
    <rPh sb="12" eb="14">
      <t>シセツ</t>
    </rPh>
    <phoneticPr fontId="2"/>
  </si>
  <si>
    <t>111.小学校の概況</t>
    <rPh sb="4" eb="7">
      <t>ショウガッコウ</t>
    </rPh>
    <rPh sb="8" eb="10">
      <t>ガイキョウ</t>
    </rPh>
    <phoneticPr fontId="2"/>
  </si>
  <si>
    <t>112.中学校の概況</t>
    <rPh sb="4" eb="7">
      <t>チュウガッコウ</t>
    </rPh>
    <rPh sb="8" eb="10">
      <t>ガイキョウ</t>
    </rPh>
    <phoneticPr fontId="2"/>
  </si>
  <si>
    <t>113.幼稚園の概況</t>
    <rPh sb="4" eb="7">
      <t>ヨウチエン</t>
    </rPh>
    <rPh sb="8" eb="10">
      <t>ガイキョウ</t>
    </rPh>
    <phoneticPr fontId="2"/>
  </si>
  <si>
    <t>114.幼保連携型認定こども園の概況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rPh sb="16" eb="18">
      <t>ガイキョウ</t>
    </rPh>
    <phoneticPr fontId="2"/>
  </si>
  <si>
    <t>115.高等学校の概況</t>
    <rPh sb="4" eb="6">
      <t>コウトウ</t>
    </rPh>
    <rPh sb="6" eb="8">
      <t>ガッコウ</t>
    </rPh>
    <rPh sb="9" eb="11">
      <t>ガイキョウ</t>
    </rPh>
    <phoneticPr fontId="2"/>
  </si>
  <si>
    <t>116.専修学校の概況</t>
    <rPh sb="4" eb="6">
      <t>センシュウ</t>
    </rPh>
    <rPh sb="6" eb="8">
      <t>ガッコウ</t>
    </rPh>
    <rPh sb="9" eb="11">
      <t>ガイキョウ</t>
    </rPh>
    <phoneticPr fontId="2"/>
  </si>
  <si>
    <t>117.地域別青少年施設</t>
    <rPh sb="4" eb="6">
      <t>チイキ</t>
    </rPh>
    <rPh sb="6" eb="7">
      <t>ベツ</t>
    </rPh>
    <rPh sb="7" eb="10">
      <t>セイショウネン</t>
    </rPh>
    <rPh sb="10" eb="12">
      <t>シセツ</t>
    </rPh>
    <phoneticPr fontId="2"/>
  </si>
  <si>
    <t>118.子ども会館・子どもの家の利用状況</t>
    <rPh sb="4" eb="5">
      <t>コ</t>
    </rPh>
    <rPh sb="7" eb="9">
      <t>カイカン</t>
    </rPh>
    <rPh sb="10" eb="11">
      <t>コ</t>
    </rPh>
    <rPh sb="14" eb="15">
      <t>イエ</t>
    </rPh>
    <rPh sb="16" eb="18">
      <t>リヨウ</t>
    </rPh>
    <rPh sb="18" eb="20">
      <t>ジョウキョウ</t>
    </rPh>
    <phoneticPr fontId="2"/>
  </si>
  <si>
    <t>119.鎌倉市青少年会館の利用状況</t>
    <rPh sb="4" eb="7">
      <t>カマクラシ</t>
    </rPh>
    <rPh sb="7" eb="10">
      <t>セイショウネン</t>
    </rPh>
    <rPh sb="10" eb="12">
      <t>カイカン</t>
    </rPh>
    <rPh sb="13" eb="15">
      <t>リヨウ</t>
    </rPh>
    <rPh sb="15" eb="17">
      <t>ジョウキョウ</t>
    </rPh>
    <phoneticPr fontId="2"/>
  </si>
  <si>
    <t>120.図書館の分類別所蔵状況</t>
    <rPh sb="4" eb="7">
      <t>トショカン</t>
    </rPh>
    <rPh sb="8" eb="10">
      <t>ブンルイ</t>
    </rPh>
    <rPh sb="10" eb="11">
      <t>ベツ</t>
    </rPh>
    <rPh sb="11" eb="13">
      <t>ショゾウ</t>
    </rPh>
    <rPh sb="13" eb="15">
      <t>ジョウキョウ</t>
    </rPh>
    <phoneticPr fontId="2"/>
  </si>
  <si>
    <t>121.図書館の利用状況</t>
    <rPh sb="4" eb="7">
      <t>トショカン</t>
    </rPh>
    <rPh sb="8" eb="10">
      <t>リヨウ</t>
    </rPh>
    <rPh sb="10" eb="12">
      <t>ジョウキョウ</t>
    </rPh>
    <phoneticPr fontId="2"/>
  </si>
  <si>
    <t>122.スポーツ施設の利用状況</t>
    <rPh sb="8" eb="10">
      <t>シセツ</t>
    </rPh>
    <rPh sb="11" eb="13">
      <t>リヨウ</t>
    </rPh>
    <rPh sb="13" eb="15">
      <t>ジョウキョウ</t>
    </rPh>
    <phoneticPr fontId="2"/>
  </si>
  <si>
    <t>123.学校体育施設等開放事業の利用状況</t>
    <rPh sb="4" eb="6">
      <t>ガッコウ</t>
    </rPh>
    <rPh sb="6" eb="8">
      <t>タイイク</t>
    </rPh>
    <rPh sb="8" eb="10">
      <t>シセツ</t>
    </rPh>
    <rPh sb="10" eb="11">
      <t>ナド</t>
    </rPh>
    <rPh sb="11" eb="13">
      <t>カイホウ</t>
    </rPh>
    <rPh sb="13" eb="15">
      <t>ジギョウ</t>
    </rPh>
    <rPh sb="16" eb="18">
      <t>リヨウ</t>
    </rPh>
    <rPh sb="18" eb="20">
      <t>ジョウキョウ</t>
    </rPh>
    <phoneticPr fontId="2"/>
  </si>
  <si>
    <t>124.鎌倉国宝館の入場者数</t>
    <rPh sb="4" eb="6">
      <t>カマクラ</t>
    </rPh>
    <rPh sb="6" eb="8">
      <t>コクホウ</t>
    </rPh>
    <rPh sb="8" eb="9">
      <t>カン</t>
    </rPh>
    <rPh sb="10" eb="12">
      <t>ニュウジョウ</t>
    </rPh>
    <rPh sb="12" eb="13">
      <t>シャ</t>
    </rPh>
    <rPh sb="13" eb="14">
      <t>スウ</t>
    </rPh>
    <phoneticPr fontId="2"/>
  </si>
  <si>
    <t>125.鎌倉歴史文化交流館の入場者数</t>
    <rPh sb="4" eb="6">
      <t>カマクラ</t>
    </rPh>
    <rPh sb="6" eb="8">
      <t>レキシ</t>
    </rPh>
    <rPh sb="8" eb="10">
      <t>ブンカ</t>
    </rPh>
    <rPh sb="10" eb="12">
      <t>コウリュウ</t>
    </rPh>
    <rPh sb="12" eb="13">
      <t>カン</t>
    </rPh>
    <rPh sb="14" eb="16">
      <t>ニュウジョウ</t>
    </rPh>
    <rPh sb="16" eb="17">
      <t>シャ</t>
    </rPh>
    <rPh sb="17" eb="18">
      <t>スウ</t>
    </rPh>
    <phoneticPr fontId="2"/>
  </si>
  <si>
    <t>126.鎌倉芸術館の利用状況</t>
    <rPh sb="4" eb="6">
      <t>カマクラ</t>
    </rPh>
    <rPh sb="6" eb="9">
      <t>ゲイジュツカン</t>
    </rPh>
    <rPh sb="10" eb="12">
      <t>リヨウ</t>
    </rPh>
    <rPh sb="12" eb="14">
      <t>ジョウキョウ</t>
    </rPh>
    <phoneticPr fontId="2"/>
  </si>
  <si>
    <t>127.鎌倉文学館の入場者数</t>
    <rPh sb="4" eb="6">
      <t>カマクラ</t>
    </rPh>
    <rPh sb="6" eb="9">
      <t>ブンガクカン</t>
    </rPh>
    <rPh sb="10" eb="12">
      <t>ニュウジョウ</t>
    </rPh>
    <rPh sb="12" eb="13">
      <t>シャ</t>
    </rPh>
    <rPh sb="13" eb="14">
      <t>スウ</t>
    </rPh>
    <phoneticPr fontId="2"/>
  </si>
  <si>
    <t>128.鎌倉市鏑木清方記念美術館の入場者数</t>
    <rPh sb="4" eb="7">
      <t>カマクラシ</t>
    </rPh>
    <rPh sb="7" eb="9">
      <t>カブラキ</t>
    </rPh>
    <rPh sb="9" eb="11">
      <t>キヨカタ</t>
    </rPh>
    <rPh sb="11" eb="13">
      <t>キネン</t>
    </rPh>
    <rPh sb="13" eb="16">
      <t>ビジュツカン</t>
    </rPh>
    <rPh sb="17" eb="19">
      <t>ニュウジョウ</t>
    </rPh>
    <rPh sb="19" eb="20">
      <t>シャ</t>
    </rPh>
    <rPh sb="20" eb="21">
      <t>スウ</t>
    </rPh>
    <phoneticPr fontId="2"/>
  </si>
  <si>
    <t>129.川喜多映画記念館の入場者数</t>
    <rPh sb="4" eb="7">
      <t>カワキタ</t>
    </rPh>
    <rPh sb="7" eb="9">
      <t>エイガ</t>
    </rPh>
    <rPh sb="9" eb="11">
      <t>キネン</t>
    </rPh>
    <rPh sb="11" eb="12">
      <t>カン</t>
    </rPh>
    <rPh sb="13" eb="15">
      <t>ニュウジョウ</t>
    </rPh>
    <rPh sb="15" eb="16">
      <t>シャ</t>
    </rPh>
    <rPh sb="16" eb="17">
      <t>スウ</t>
    </rPh>
    <phoneticPr fontId="2"/>
  </si>
  <si>
    <t>130.県立近代美術館　鎌倉別館の入場者数</t>
    <rPh sb="4" eb="6">
      <t>ケンリツ</t>
    </rPh>
    <rPh sb="6" eb="8">
      <t>キンダイ</t>
    </rPh>
    <rPh sb="8" eb="11">
      <t>ビジュツカン</t>
    </rPh>
    <rPh sb="12" eb="14">
      <t>カマクラ</t>
    </rPh>
    <rPh sb="14" eb="16">
      <t>ベッカン</t>
    </rPh>
    <rPh sb="17" eb="19">
      <t>ニュウジョウ</t>
    </rPh>
    <rPh sb="19" eb="20">
      <t>シャ</t>
    </rPh>
    <rPh sb="20" eb="21">
      <t>スウ</t>
    </rPh>
    <phoneticPr fontId="2"/>
  </si>
  <si>
    <t>131.学習センターの利用状況</t>
    <rPh sb="4" eb="6">
      <t>ガクシュウ</t>
    </rPh>
    <rPh sb="11" eb="13">
      <t>リヨウ</t>
    </rPh>
    <rPh sb="13" eb="15">
      <t>ジョウキョウ</t>
    </rPh>
    <phoneticPr fontId="2"/>
  </si>
  <si>
    <t>132.市内の指定文化財</t>
    <rPh sb="4" eb="6">
      <t>シナイ</t>
    </rPh>
    <rPh sb="7" eb="9">
      <t>シテイ</t>
    </rPh>
    <rPh sb="9" eb="12">
      <t>ブンカザイ</t>
    </rPh>
    <phoneticPr fontId="2"/>
  </si>
  <si>
    <t>133.宗教法人数</t>
    <rPh sb="4" eb="6">
      <t>シュウキョウ</t>
    </rPh>
    <rPh sb="6" eb="8">
      <t>ホウジン</t>
    </rPh>
    <rPh sb="8" eb="9">
      <t>スウ</t>
    </rPh>
    <phoneticPr fontId="2"/>
  </si>
  <si>
    <t>134.放送受信契約数</t>
    <rPh sb="4" eb="6">
      <t>ホウソウ</t>
    </rPh>
    <rPh sb="6" eb="8">
      <t>ジュシン</t>
    </rPh>
    <rPh sb="8" eb="11">
      <t>ケイヤクスウ</t>
    </rPh>
    <phoneticPr fontId="2"/>
  </si>
  <si>
    <t>135.観光地別観光客数</t>
    <rPh sb="4" eb="7">
      <t>カンコウチ</t>
    </rPh>
    <rPh sb="7" eb="8">
      <t>ベツ</t>
    </rPh>
    <rPh sb="8" eb="11">
      <t>カンコウキャク</t>
    </rPh>
    <rPh sb="11" eb="12">
      <t>スウ</t>
    </rPh>
    <phoneticPr fontId="2"/>
  </si>
  <si>
    <t>109 市内の学校等の状況</t>
    <rPh sb="4" eb="5">
      <t>シ</t>
    </rPh>
    <rPh sb="5" eb="6">
      <t>ウチ</t>
    </rPh>
    <phoneticPr fontId="6"/>
  </si>
  <si>
    <t>　単位：校・人</t>
  </si>
  <si>
    <t>　　　　　　　　　　　　　　　　　　　</t>
    <phoneticPr fontId="6"/>
  </si>
  <si>
    <t>令和６年(2024年)５月１日現在</t>
    <phoneticPr fontId="6"/>
  </si>
  <si>
    <t>区　　分</t>
  </si>
  <si>
    <t>総　　数</t>
  </si>
  <si>
    <t>大 学 院</t>
  </si>
  <si>
    <t>大　　学</t>
  </si>
  <si>
    <t>短期大学</t>
  </si>
  <si>
    <t>高等学校</t>
  </si>
  <si>
    <t>中 学 校</t>
  </si>
  <si>
    <t>小 学 校</t>
  </si>
  <si>
    <t>特別支援学校</t>
  </si>
  <si>
    <t>幼 稚 園</t>
  </si>
  <si>
    <t>幼保連携型
認定こども園</t>
    <phoneticPr fontId="6"/>
  </si>
  <si>
    <t>専修学校</t>
  </si>
  <si>
    <t>学 校 数</t>
  </si>
  <si>
    <t>国　　立</t>
  </si>
  <si>
    <t>－</t>
    <phoneticPr fontId="6"/>
  </si>
  <si>
    <t>県　　立</t>
  </si>
  <si>
    <t>市　　立</t>
  </si>
  <si>
    <t>私　　立</t>
  </si>
  <si>
    <t>教 員 数</t>
  </si>
  <si>
    <t>在学者数</t>
  </si>
  <si>
    <t>　資料：学校基本調査、鎌倉女子大学、湘南鎌倉医療大学</t>
    <phoneticPr fontId="6"/>
  </si>
  <si>
    <t>　　　　　　　　　　　　　　　　　　　　　</t>
    <phoneticPr fontId="6"/>
  </si>
  <si>
    <t>（注）教員数は本務者のみ</t>
  </si>
  <si>
    <t>110 市立小・中学校の施設</t>
    <phoneticPr fontId="6"/>
  </si>
  <si>
    <t>　単位：校・㎡・人</t>
  </si>
  <si>
    <t>　　　　　　　　　　　　　　　　　　　　　　　　　　　　　　　　</t>
    <phoneticPr fontId="6"/>
  </si>
  <si>
    <t>（各年５月１日現在）</t>
  </si>
  <si>
    <t>区
分</t>
    <phoneticPr fontId="6"/>
  </si>
  <si>
    <t>年　別</t>
  </si>
  <si>
    <t>学校数</t>
  </si>
  <si>
    <t>建　　　物　　　面　　　積</t>
  </si>
  <si>
    <t>校　　地　　面　　積</t>
  </si>
  <si>
    <t>児　　童生 徒 数</t>
    <phoneticPr fontId="6"/>
  </si>
  <si>
    <t>児童・生徒
一人当たり面積</t>
    <phoneticPr fontId="6"/>
  </si>
  <si>
    <t>校　　　　　　舎</t>
  </si>
  <si>
    <t>講堂屋内運動場</t>
    <phoneticPr fontId="6"/>
  </si>
  <si>
    <t>運 動 場</t>
  </si>
  <si>
    <t>校舎敷地その他</t>
    <phoneticPr fontId="6"/>
  </si>
  <si>
    <t>木　　造</t>
  </si>
  <si>
    <t>鉄 骨 造</t>
  </si>
  <si>
    <t>鉄　　筋</t>
  </si>
  <si>
    <t>校　舎</t>
  </si>
  <si>
    <t>運動場</t>
  </si>
  <si>
    <t>　　令和４年(2022年)</t>
    <rPh sb="2" eb="4">
      <t>レイワ</t>
    </rPh>
    <phoneticPr fontId="6"/>
  </si>
  <si>
    <t>　　５年(2023年)</t>
  </si>
  <si>
    <t>　　６年(2024年)</t>
    <phoneticPr fontId="6"/>
  </si>
  <si>
    <t>　資料：学校施設課</t>
  </si>
  <si>
    <t>111 小学校の概況</t>
    <phoneticPr fontId="6"/>
  </si>
  <si>
    <t>（１）鎌倉市内の小学校の概況</t>
    <rPh sb="3" eb="5">
      <t>カマクラ</t>
    </rPh>
    <rPh sb="5" eb="7">
      <t>シナイ</t>
    </rPh>
    <rPh sb="8" eb="11">
      <t>ショウガッコウ</t>
    </rPh>
    <rPh sb="12" eb="14">
      <t>ガイキョウ</t>
    </rPh>
    <phoneticPr fontId="6"/>
  </si>
  <si>
    <t>　単位：校・級・人</t>
    <phoneticPr fontId="6"/>
  </si>
  <si>
    <t>年　　別</t>
  </si>
  <si>
    <t>学 級 数</t>
  </si>
  <si>
    <t>本務教員数</t>
  </si>
  <si>
    <t>児</t>
  </si>
  <si>
    <t>童　　　　　　　　　　　　　　数</t>
  </si>
  <si>
    <t>総数</t>
  </si>
  <si>
    <t>男</t>
  </si>
  <si>
    <t>女</t>
  </si>
  <si>
    <t>総　　　数</t>
  </si>
  <si>
    <t>１　年</t>
  </si>
  <si>
    <t>２　年</t>
  </si>
  <si>
    <t>３　年</t>
  </si>
  <si>
    <t>４　年</t>
  </si>
  <si>
    <t>５　年</t>
  </si>
  <si>
    <t>６　年</t>
  </si>
  <si>
    <t>計</t>
  </si>
  <si>
    <t>国　立</t>
  </si>
  <si>
    <t>令和４年(2022年)</t>
    <rPh sb="0" eb="2">
      <t>レイワ</t>
    </rPh>
    <phoneticPr fontId="6"/>
  </si>
  <si>
    <t>市　立</t>
  </si>
  <si>
    <t>私　立</t>
  </si>
  <si>
    <t>　資料：学校基本調査</t>
  </si>
  <si>
    <t>(２)　公立小学校児童数</t>
    <rPh sb="4" eb="6">
      <t>コウリツ</t>
    </rPh>
    <rPh sb="6" eb="9">
      <t>ショウガッコウ</t>
    </rPh>
    <rPh sb="9" eb="11">
      <t>ジドウ</t>
    </rPh>
    <rPh sb="11" eb="12">
      <t>スウ</t>
    </rPh>
    <phoneticPr fontId="17"/>
  </si>
  <si>
    <t>単位：人</t>
    <phoneticPr fontId="6"/>
  </si>
  <si>
    <t>第一</t>
    <rPh sb="0" eb="2">
      <t>ダイイチ</t>
    </rPh>
    <phoneticPr fontId="17"/>
  </si>
  <si>
    <t>第二</t>
    <rPh sb="0" eb="2">
      <t>ダイニ</t>
    </rPh>
    <phoneticPr fontId="17"/>
  </si>
  <si>
    <t>御成</t>
    <rPh sb="0" eb="2">
      <t>オナリ</t>
    </rPh>
    <phoneticPr fontId="17"/>
  </si>
  <si>
    <t>稲村ケ崎</t>
    <rPh sb="0" eb="4">
      <t>イナムラガサキ</t>
    </rPh>
    <phoneticPr fontId="17"/>
  </si>
  <si>
    <t>七里ガ浜</t>
    <rPh sb="0" eb="2">
      <t>シチリ</t>
    </rPh>
    <rPh sb="3" eb="4">
      <t>ハマ</t>
    </rPh>
    <phoneticPr fontId="17"/>
  </si>
  <si>
    <t>腰越</t>
    <rPh sb="0" eb="2">
      <t>コシゴエ</t>
    </rPh>
    <phoneticPr fontId="17"/>
  </si>
  <si>
    <t>学年</t>
  </si>
  <si>
    <t>総数</t>
    <rPh sb="0" eb="2">
      <t>ソウスウ</t>
    </rPh>
    <phoneticPr fontId="6"/>
  </si>
  <si>
    <t>男</t>
    <rPh sb="0" eb="1">
      <t>オトコ</t>
    </rPh>
    <phoneticPr fontId="17"/>
  </si>
  <si>
    <t>女</t>
    <rPh sb="0" eb="1">
      <t>オンナ</t>
    </rPh>
    <phoneticPr fontId="17"/>
  </si>
  <si>
    <t>１年</t>
    <rPh sb="1" eb="2">
      <t>ネン</t>
    </rPh>
    <phoneticPr fontId="17"/>
  </si>
  <si>
    <t>２年</t>
    <phoneticPr fontId="17"/>
  </si>
  <si>
    <t>３年</t>
    <phoneticPr fontId="17"/>
  </si>
  <si>
    <t>４年</t>
    <phoneticPr fontId="17"/>
  </si>
  <si>
    <t>５年</t>
    <phoneticPr fontId="17"/>
  </si>
  <si>
    <t>６年</t>
    <phoneticPr fontId="17"/>
  </si>
  <si>
    <t>計</t>
    <rPh sb="0" eb="1">
      <t>ケイ</t>
    </rPh>
    <phoneticPr fontId="17"/>
  </si>
  <si>
    <t>西鎌倉</t>
    <rPh sb="0" eb="1">
      <t>ニシ</t>
    </rPh>
    <rPh sb="1" eb="3">
      <t>カマクラ</t>
    </rPh>
    <phoneticPr fontId="17"/>
  </si>
  <si>
    <t>深沢</t>
    <rPh sb="0" eb="2">
      <t>フカサワ</t>
    </rPh>
    <phoneticPr fontId="17"/>
  </si>
  <si>
    <t>富士塚</t>
    <rPh sb="0" eb="3">
      <t>フジヅカ</t>
    </rPh>
    <phoneticPr fontId="17"/>
  </si>
  <si>
    <t>山崎</t>
    <rPh sb="0" eb="2">
      <t>ヤマザキ</t>
    </rPh>
    <phoneticPr fontId="17"/>
  </si>
  <si>
    <t>小坂</t>
    <rPh sb="0" eb="2">
      <t>オサカ</t>
    </rPh>
    <phoneticPr fontId="17"/>
  </si>
  <si>
    <t>玉縄</t>
    <rPh sb="0" eb="2">
      <t>タマナワ</t>
    </rPh>
    <phoneticPr fontId="17"/>
  </si>
  <si>
    <t>植木</t>
    <rPh sb="0" eb="2">
      <t>ウエキ</t>
    </rPh>
    <phoneticPr fontId="17"/>
  </si>
  <si>
    <t>関谷</t>
    <rPh sb="0" eb="2">
      <t>セキヤ</t>
    </rPh>
    <phoneticPr fontId="17"/>
  </si>
  <si>
    <t>大船</t>
    <rPh sb="0" eb="2">
      <t>オオフナ</t>
    </rPh>
    <phoneticPr fontId="17"/>
  </si>
  <si>
    <t>今泉</t>
    <rPh sb="0" eb="2">
      <t>イマイズミ</t>
    </rPh>
    <phoneticPr fontId="17"/>
  </si>
  <si>
    <t>資料：学務課</t>
  </si>
  <si>
    <t>（注）特別支援学級を含む</t>
  </si>
  <si>
    <t>112 中学校の概況</t>
    <phoneticPr fontId="6"/>
  </si>
  <si>
    <t>　単位：校・級・人</t>
  </si>
  <si>
    <t>　　　　　　　　　　　　　（各年５月１日現在）</t>
  </si>
  <si>
    <t>生</t>
  </si>
  <si>
    <t>徒　　　　　　　数</t>
  </si>
  <si>
    <t>(2)　公立中学校生徒数</t>
    <rPh sb="4" eb="6">
      <t>コウリツ</t>
    </rPh>
    <rPh sb="6" eb="9">
      <t>チュウガッコウ</t>
    </rPh>
    <rPh sb="9" eb="12">
      <t>セイトスウ</t>
    </rPh>
    <phoneticPr fontId="17"/>
  </si>
  <si>
    <t>単位：人</t>
  </si>
  <si>
    <t>手広</t>
    <rPh sb="0" eb="2">
      <t>テビロ</t>
    </rPh>
    <phoneticPr fontId="17"/>
  </si>
  <si>
    <t>１年</t>
    <phoneticPr fontId="17"/>
  </si>
  <si>
    <t>岩瀬</t>
    <rPh sb="0" eb="2">
      <t>イワセ</t>
    </rPh>
    <phoneticPr fontId="17"/>
  </si>
  <si>
    <t>資料：学務課</t>
    <phoneticPr fontId="17"/>
  </si>
  <si>
    <t>（注）特別支援学級を含む</t>
    <rPh sb="1" eb="2">
      <t>チュウ</t>
    </rPh>
    <rPh sb="3" eb="5">
      <t>トクベツ</t>
    </rPh>
    <rPh sb="5" eb="7">
      <t>シエン</t>
    </rPh>
    <rPh sb="7" eb="9">
      <t>ガッキュウ</t>
    </rPh>
    <rPh sb="10" eb="11">
      <t>フク</t>
    </rPh>
    <phoneticPr fontId="17"/>
  </si>
  <si>
    <t>113 幼稚園の概況</t>
    <phoneticPr fontId="6"/>
  </si>
  <si>
    <t>　単位：園・級・人</t>
  </si>
  <si>
    <t>園　　数</t>
  </si>
  <si>
    <t>在</t>
  </si>
  <si>
    <t>　　園　　　　　　者　　　　　　数</t>
  </si>
  <si>
    <t>総　　　　数</t>
  </si>
  <si>
    <t>３　歳</t>
  </si>
  <si>
    <t>４　歳</t>
  </si>
  <si>
    <t>５　歳</t>
  </si>
  <si>
    <t>114 幼保連携型認定こども園の概況</t>
    <phoneticPr fontId="6"/>
  </si>
  <si>
    <t>　　　　　　　　　　　　　　　　　　　　　　　　　　　　　　　　　　　　　　</t>
    <phoneticPr fontId="6"/>
  </si>
  <si>
    <t>園　数</t>
  </si>
  <si>
    <t>教育・保育職員数</t>
  </si>
  <si>
    <t>在 　　　　　　 園 　　　　　　 者　　　　　　  数</t>
    <phoneticPr fontId="6"/>
  </si>
  <si>
    <t>０　歳</t>
  </si>
  <si>
    <t>１　歳</t>
  </si>
  <si>
    <t>２　歳</t>
  </si>
  <si>
    <t xml:space="preserve"> 令和４ 年 (2022年)</t>
    <rPh sb="1" eb="3">
      <t>レイワ</t>
    </rPh>
    <phoneticPr fontId="6"/>
  </si>
  <si>
    <t>－</t>
  </si>
  <si>
    <t>　　 ５ 年 (2023年)</t>
    <phoneticPr fontId="6"/>
  </si>
  <si>
    <t>　　  ６ 年 (2024年)</t>
    <phoneticPr fontId="6"/>
  </si>
  <si>
    <t>（注）幼保連携型認定こども園は、就学前の子どもに関する教育、保育等の総合的な提供の推進に関する</t>
  </si>
  <si>
    <t>　　　法律の改正により、平成27年度に創設された。</t>
  </si>
  <si>
    <t>115 高等学校の概況</t>
    <phoneticPr fontId="6"/>
  </si>
  <si>
    <t>　</t>
    <phoneticPr fontId="6"/>
  </si>
  <si>
    <t>　　　　　徒　　　　　　　数</t>
  </si>
  <si>
    <t>公　立</t>
  </si>
  <si>
    <t>116 専修学校の概況</t>
    <phoneticPr fontId="6"/>
  </si>
  <si>
    <t>　単位：校・人　　　　　　　　　　　　　　　　　　　　　　　　　　　　　　　（各年５月１日現在）</t>
  </si>
  <si>
    <t>生　　徒　　数</t>
  </si>
  <si>
    <t>令和４ 年 (2022年)</t>
    <rPh sb="0" eb="2">
      <t>レイワ</t>
    </rPh>
    <phoneticPr fontId="6"/>
  </si>
  <si>
    <t>　　５ 年 (2023年)</t>
    <phoneticPr fontId="6"/>
  </si>
  <si>
    <t>　　 ６ 年 (2024年)</t>
    <phoneticPr fontId="6"/>
  </si>
  <si>
    <t>117 地域別青少年施設</t>
    <phoneticPr fontId="6"/>
  </si>
  <si>
    <r>
      <t>　単位：箇所　　　　　　　　　　　　　　　　　　　　　　　　　　　</t>
    </r>
    <r>
      <rPr>
        <sz val="10"/>
        <color rgb="FF000000"/>
        <rFont val="ＭＳ 明朝"/>
        <family val="1"/>
        <charset val="128"/>
      </rPr>
      <t>令和６年(2024年)３月31日現在</t>
    </r>
    <phoneticPr fontId="6"/>
  </si>
  <si>
    <t>地　　域</t>
  </si>
  <si>
    <t>施　　　　　　　　設　　　　　　　　名</t>
  </si>
  <si>
    <t>子どもひろば</t>
  </si>
  <si>
    <t>子ども会館</t>
  </si>
  <si>
    <t>子どもの家</t>
  </si>
  <si>
    <t>児童遊園</t>
  </si>
  <si>
    <t>青少年広場</t>
  </si>
  <si>
    <t>子どもの遊び場</t>
  </si>
  <si>
    <t>子どもの広場</t>
  </si>
  <si>
    <t>総計</t>
  </si>
  <si>
    <t>鎌倉地域</t>
  </si>
  <si>
    <t>腰越地域</t>
  </si>
  <si>
    <t>深沢地域</t>
  </si>
  <si>
    <t>大船地域</t>
  </si>
  <si>
    <t>玉縄地域</t>
  </si>
  <si>
    <t>　資料：みどり公園課、青少年課</t>
    <phoneticPr fontId="6"/>
  </si>
  <si>
    <t>118 子ども会館・子どもの家の利用状況</t>
    <phoneticPr fontId="6"/>
  </si>
  <si>
    <t>　⑴　子ども会館　単位：人</t>
    <phoneticPr fontId="6"/>
  </si>
  <si>
    <t>　（各年度中）</t>
    <phoneticPr fontId="6"/>
  </si>
  <si>
    <t>年　度　別</t>
  </si>
  <si>
    <t>深　沢</t>
  </si>
  <si>
    <t>令和３年度(2021年度)</t>
    <rPh sb="0" eb="2">
      <t>レイワ</t>
    </rPh>
    <phoneticPr fontId="6"/>
  </si>
  <si>
    <t>　　４年度(2022年度)</t>
  </si>
  <si>
    <t>　　５年度(2023年度)</t>
    <phoneticPr fontId="6"/>
  </si>
  <si>
    <t>（注）</t>
    <phoneticPr fontId="6"/>
  </si>
  <si>
    <t>1．長谷子ども会館は、平成30年４月28日に閉館</t>
  </si>
  <si>
    <t>　資料：青少年課　　　　　　　　 　</t>
    <phoneticPr fontId="6"/>
  </si>
  <si>
    <t>2．二階堂、第一、梶原、小坂子ども会館は、平成31年３月31日に閉館</t>
  </si>
  <si>
    <t>3．富士塚、大船、七里ガ浜子ども会館は、令和元年９月30日に閉館</t>
  </si>
  <si>
    <t>4．西鎌倉、岩瀬、山崎、腰越子ども会館は、令和２年３月31日に閉館</t>
  </si>
  <si>
    <t>5．玉縄子ども会館は、令和２年11月30日に閉館</t>
  </si>
  <si>
    <t>6．深沢子ども会館は令和６年３月31日に閉館</t>
    <rPh sb="2" eb="4">
      <t>フカサワ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ヘイカン</t>
    </rPh>
    <phoneticPr fontId="6"/>
  </si>
  <si>
    <t>　⑵　子どもの家　　　単位：人　　　　　　　　　　　　　　                 　　　　　　　　　　　　（各年度中）</t>
    <phoneticPr fontId="6"/>
  </si>
  <si>
    <t>総　数</t>
  </si>
  <si>
    <t>にかいどう</t>
  </si>
  <si>
    <t>だいいち</t>
  </si>
  <si>
    <t>おなり</t>
  </si>
  <si>
    <t>いなむらがさき</t>
  </si>
  <si>
    <t>しちりがはま</t>
  </si>
  <si>
    <t>こしごえ</t>
  </si>
  <si>
    <t>にしかまくら</t>
  </si>
  <si>
    <t>ふかさわ</t>
  </si>
  <si>
    <t>ふじづか</t>
  </si>
  <si>
    <t>やまさき</t>
  </si>
  <si>
    <t>おおふな</t>
  </si>
  <si>
    <t>おさか</t>
  </si>
  <si>
    <t>いまいずみ</t>
  </si>
  <si>
    <t>たまなわ</t>
  </si>
  <si>
    <t>うえき</t>
  </si>
  <si>
    <t>せきや</t>
  </si>
  <si>
    <t>　資料：青少年課　　　　　　　　　　　　　　　　　　　</t>
    <phoneticPr fontId="6"/>
  </si>
  <si>
    <t>（注）「いわせ」は「いまいずみ」に名称変更</t>
  </si>
  <si>
    <t>　⑶　子どもひろば　　　単位：人　　　　　　　　                                             　　　（各年度中）</t>
    <phoneticPr fontId="6"/>
  </si>
  <si>
    <t>　資料：青少年課　</t>
    <phoneticPr fontId="6"/>
  </si>
  <si>
    <t>（注)</t>
    <phoneticPr fontId="6"/>
  </si>
  <si>
    <t>1．子どもひろばにかいどう、だいいち、おなり、おさかは、平成31年４月１日開始</t>
  </si>
  <si>
    <t>2．子どもひろばしちりがはま、ふじづか、おおふなは、令和元年10月１日開始</t>
  </si>
  <si>
    <t>3．子どもひろばこしごえ・にしかまくら・やまさき・いまいずみは、令和２年  ４月１日開始</t>
    <phoneticPr fontId="6"/>
  </si>
  <si>
    <t>4．子どもひろばいなむらがさき・うえきは、令和２年６月１日開始</t>
    <phoneticPr fontId="6"/>
  </si>
  <si>
    <t>5．子どもひろばたまなわは、令和２年12月１日開始</t>
    <phoneticPr fontId="6"/>
  </si>
  <si>
    <t>119 鎌倉市青少年会館の利用状況</t>
    <phoneticPr fontId="6"/>
  </si>
  <si>
    <t>　単位：人　　　　　　　　　　　　　　　　　　　　　　　　　　　　　　　　　　　　（各年度中）</t>
    <phoneticPr fontId="6"/>
  </si>
  <si>
    <t>鎌倉青少年会館</t>
  </si>
  <si>
    <t>玉縄青少年会館</t>
  </si>
  <si>
    <t>個　人</t>
  </si>
  <si>
    <t>団　体</t>
  </si>
  <si>
    <t>自主事業</t>
  </si>
  <si>
    <t>　令和３年度(2021年度)</t>
    <rPh sb="1" eb="3">
      <t>レイワ</t>
    </rPh>
    <phoneticPr fontId="6"/>
  </si>
  <si>
    <t>　資料：青少年課　　　　　</t>
    <phoneticPr fontId="6"/>
  </si>
  <si>
    <t>120 図書館の分類別所蔵状況</t>
    <phoneticPr fontId="6"/>
  </si>
  <si>
    <t>　単位：冊・点</t>
    <phoneticPr fontId="6"/>
  </si>
  <si>
    <t>（各年度末現在）</t>
    <phoneticPr fontId="6"/>
  </si>
  <si>
    <t>年度別</t>
  </si>
  <si>
    <t>０総記</t>
  </si>
  <si>
    <t>１哲学</t>
  </si>
  <si>
    <t>２歴史</t>
  </si>
  <si>
    <t>３社会科学</t>
    <phoneticPr fontId="6"/>
  </si>
  <si>
    <t>４自然
科学</t>
    <phoneticPr fontId="6"/>
  </si>
  <si>
    <t>５工学</t>
  </si>
  <si>
    <t>６産業</t>
  </si>
  <si>
    <t>７芸術</t>
  </si>
  <si>
    <t>８語学</t>
  </si>
  <si>
    <t>９文学</t>
  </si>
  <si>
    <t>年度別</t>
    <phoneticPr fontId="6"/>
  </si>
  <si>
    <t>Ｊ児童</t>
  </si>
  <si>
    <t>Ｆ外国
図書</t>
    <phoneticPr fontId="6"/>
  </si>
  <si>
    <t>Ｚ雑誌</t>
  </si>
  <si>
    <t>Ｒ参考資料</t>
    <phoneticPr fontId="6"/>
  </si>
  <si>
    <t>Ｋ郷土
資料</t>
    <phoneticPr fontId="6"/>
  </si>
  <si>
    <t>和書
その他</t>
    <phoneticPr fontId="6"/>
  </si>
  <si>
    <t>図書計</t>
  </si>
  <si>
    <t>レコード</t>
  </si>
  <si>
    <t>カセットテープ</t>
  </si>
  <si>
    <t>ＣＤ</t>
  </si>
  <si>
    <t>ＤＶＤ
その他</t>
    <phoneticPr fontId="6"/>
  </si>
  <si>
    <t>視聴覚
資料計</t>
    <phoneticPr fontId="6"/>
  </si>
  <si>
    <t>　資料：中央図書館</t>
  </si>
  <si>
    <t>121 図書館の利用状況</t>
    <phoneticPr fontId="6"/>
  </si>
  <si>
    <t>　単位：冊・点・日　　　　　　　　　　　　　　　　　　　　　　　　　　　　　　　　　　　　　　</t>
    <phoneticPr fontId="6"/>
  </si>
  <si>
    <t>（各年度中）</t>
  </si>
  <si>
    <t>開館日</t>
  </si>
  <si>
    <t>貸　出　総　数</t>
  </si>
  <si>
    <t>貸出１日平均点数</t>
    <phoneticPr fontId="6"/>
  </si>
  <si>
    <t>予　約　受　付</t>
  </si>
  <si>
    <t>図　書</t>
  </si>
  <si>
    <t>雑　誌</t>
  </si>
  <si>
    <t>Ａ　Ｖ</t>
  </si>
  <si>
    <t>貸出合計</t>
  </si>
  <si>
    <t>各館
(窓口･OPAC)</t>
    <phoneticPr fontId="6"/>
  </si>
  <si>
    <t>ＷＥＢ・
モバイル</t>
    <phoneticPr fontId="6"/>
  </si>
  <si>
    <t>予約受付
合　　計</t>
    <phoneticPr fontId="6"/>
  </si>
  <si>
    <t>令和３年度(2021年度)</t>
  </si>
  <si>
    <t>中央</t>
  </si>
  <si>
    <t>腰越</t>
  </si>
  <si>
    <t>深沢</t>
  </si>
  <si>
    <t>大船</t>
  </si>
  <si>
    <t>玉縄</t>
  </si>
  <si>
    <t>全館</t>
  </si>
  <si>
    <t>令和４年度(2022年度)</t>
  </si>
  <si>
    <t>令和５年度(2023年度)</t>
    <phoneticPr fontId="6"/>
  </si>
  <si>
    <t>122 スポーツ施設の利用状況</t>
    <phoneticPr fontId="6"/>
  </si>
  <si>
    <t>　⑴　鎌倉体育館　　　単位：人</t>
    <phoneticPr fontId="6"/>
  </si>
  <si>
    <t>（各年度中）</t>
    <phoneticPr fontId="6"/>
  </si>
  <si>
    <t>　⑸　海浜公園水泳プール　　　単位：人</t>
    <phoneticPr fontId="6"/>
  </si>
  <si>
    <t>個人利用</t>
  </si>
  <si>
    <t>団体利用</t>
  </si>
  <si>
    <t>そ　　の　　他</t>
  </si>
  <si>
    <t>有　　　　　料</t>
  </si>
  <si>
    <t>無　　　　　料</t>
  </si>
  <si>
    <t>教室参加者等</t>
  </si>
  <si>
    <t>会 議 室</t>
  </si>
  <si>
    <t>小　計</t>
  </si>
  <si>
    <t>一　般</t>
  </si>
  <si>
    <t>中学生以下</t>
  </si>
  <si>
    <t>　　　４年度(2022年度)</t>
    <phoneticPr fontId="6"/>
  </si>
  <si>
    <t>　⑵　大船体育館　　　単位：人</t>
    <phoneticPr fontId="6"/>
  </si>
  <si>
    <t>　⑹　こもれび山崎温水プール　　　単位：人</t>
    <phoneticPr fontId="6"/>
  </si>
  <si>
    <t>プ　ー　ル</t>
  </si>
  <si>
    <t>トレーニング</t>
  </si>
  <si>
    <t>　⑶　鎌倉武道館　　　単位：人</t>
    <phoneticPr fontId="6"/>
  </si>
  <si>
    <t>　⑺　その他の施設　　　単位：人</t>
    <phoneticPr fontId="6"/>
  </si>
  <si>
    <t>西御門テニスコート</t>
  </si>
  <si>
    <t>深沢多目的スポーツ広場</t>
  </si>
  <si>
    <t>　資料：⑴～⑺スポーツ課</t>
    <phoneticPr fontId="6"/>
  </si>
  <si>
    <t xml:space="preserve"> </t>
    <phoneticPr fontId="6"/>
  </si>
  <si>
    <t>（注）使用人数には無料使用者（大会、教室等）を含む。</t>
  </si>
  <si>
    <t>　⑷　見田記念体育館　　　単位：人</t>
    <phoneticPr fontId="6"/>
  </si>
  <si>
    <t>⑻　笛田公園　　　単位：件・人</t>
  </si>
  <si>
    <t>笛田公園野球場</t>
  </si>
  <si>
    <t>笛田公園庭球場</t>
  </si>
  <si>
    <t>笛田公園多目的広場</t>
  </si>
  <si>
    <t>使用件数</t>
  </si>
  <si>
    <t>使用人数</t>
  </si>
  <si>
    <t>　資料：スポーツ課</t>
  </si>
  <si>
    <t>資料：みどり公園課</t>
  </si>
  <si>
    <t>（注）</t>
  </si>
  <si>
    <t>1．使用人数には無料使用者（大会、教室等）を含む。</t>
  </si>
  <si>
    <t>2．広場使用者は管理事務所への届け出のみ計上</t>
  </si>
  <si>
    <t>123 学校体育施設等開放事業の利用状況</t>
    <phoneticPr fontId="6"/>
  </si>
  <si>
    <t>　単位：人</t>
    <phoneticPr fontId="6"/>
  </si>
  <si>
    <t>市立小・中学校</t>
  </si>
  <si>
    <t>校庭・体育館</t>
  </si>
  <si>
    <t>水泳プール</t>
  </si>
  <si>
    <t>　資料：スポーツ課　　　　　　　　　</t>
    <phoneticPr fontId="6"/>
  </si>
  <si>
    <t>124 鎌倉国宝館の入場者数</t>
    <phoneticPr fontId="6"/>
  </si>
  <si>
    <t>個　　　　人</t>
  </si>
  <si>
    <t>団　　　　体</t>
  </si>
  <si>
    <t>無　料</t>
  </si>
  <si>
    <t>小･中学生</t>
  </si>
  <si>
    <t>　資料：鎌倉国宝館（生涯学習課）</t>
  </si>
  <si>
    <t>（注）令和４年に大河ドラマ「鎌倉殿の13人」が放映された。</t>
  </si>
  <si>
    <t>125 鎌倉歴史文化交流館の入場者数</t>
    <phoneticPr fontId="6"/>
  </si>
  <si>
    <t>　資料：鎌倉歴史文化交流館（生涯学習課）</t>
  </si>
  <si>
    <t>126 鎌倉芸術館の利用状況</t>
    <phoneticPr fontId="6"/>
  </si>
  <si>
    <t>　単位：件・人</t>
    <phoneticPr fontId="6"/>
  </si>
  <si>
    <t>大ホール</t>
  </si>
  <si>
    <t>小ホール</t>
  </si>
  <si>
    <t>ギャラリー・控室</t>
  </si>
  <si>
    <t>件　数</t>
  </si>
  <si>
    <t>人　数</t>
  </si>
  <si>
    <t xml:space="preserve"> 令和３年度(2021年度)</t>
    <rPh sb="1" eb="3">
      <t>レイワ</t>
    </rPh>
    <phoneticPr fontId="6"/>
  </si>
  <si>
    <t>　　 ４年度(2022年度)</t>
    <phoneticPr fontId="6"/>
  </si>
  <si>
    <t>　　　５年度(2023年度)</t>
    <phoneticPr fontId="6"/>
  </si>
  <si>
    <t>リハーサル室</t>
  </si>
  <si>
    <t>練習室・スタジオ</t>
  </si>
  <si>
    <t>会議室・和室</t>
  </si>
  <si>
    <t>集　会　室</t>
  </si>
  <si>
    <t>　資料：文化課</t>
    <phoneticPr fontId="6"/>
  </si>
  <si>
    <t>同日に午前・午後・夜間と連続して利用した場合は１件とする。</t>
    <phoneticPr fontId="6"/>
  </si>
  <si>
    <t>ただし、ギャラリーは１日を１件とする。</t>
    <phoneticPr fontId="6"/>
  </si>
  <si>
    <t>127 鎌倉文学館の入場者数</t>
    <phoneticPr fontId="6"/>
  </si>
  <si>
    <t>個　　　人</t>
  </si>
  <si>
    <t>団　　　体</t>
  </si>
  <si>
    <t>　資料：文化課</t>
  </si>
  <si>
    <t>(注）令和５年度から令和10年度まで大規模修繕のため休館している。</t>
    <rPh sb="1" eb="2">
      <t>チュウ</t>
    </rPh>
    <rPh sb="3" eb="5">
      <t>レイワ</t>
    </rPh>
    <rPh sb="6" eb="8">
      <t>ネンド</t>
    </rPh>
    <rPh sb="10" eb="12">
      <t>レイワ</t>
    </rPh>
    <rPh sb="14" eb="15">
      <t>ネン</t>
    </rPh>
    <rPh sb="15" eb="16">
      <t>ド</t>
    </rPh>
    <rPh sb="18" eb="21">
      <t>ダイキボ</t>
    </rPh>
    <rPh sb="21" eb="23">
      <t>シュウゼン</t>
    </rPh>
    <rPh sb="26" eb="28">
      <t>キュウカン</t>
    </rPh>
    <phoneticPr fontId="6"/>
  </si>
  <si>
    <t>128 鎌倉市鏑木清方記念美術館の入場者数</t>
    <phoneticPr fontId="6"/>
  </si>
  <si>
    <t>129 川喜多映画記念館の入場者数</t>
    <rPh sb="15" eb="16">
      <t>シャ</t>
    </rPh>
    <rPh sb="16" eb="17">
      <t>スウ</t>
    </rPh>
    <phoneticPr fontId="6"/>
  </si>
  <si>
    <t>　　３年度(2021年度)</t>
  </si>
  <si>
    <t>130 県立近代美術館 鎌倉別館の入場者数</t>
    <rPh sb="12" eb="14">
      <t>カマクラ</t>
    </rPh>
    <phoneticPr fontId="6"/>
  </si>
  <si>
    <t>学　生</t>
  </si>
  <si>
    <t>　資料：県立近代美術館</t>
    <phoneticPr fontId="6"/>
  </si>
  <si>
    <t>（注）平成28年３月に鎌倉館は閉館し、現在は別館のみ。</t>
    <phoneticPr fontId="6"/>
  </si>
  <si>
    <t>131 学習センターの利用状況</t>
    <phoneticPr fontId="6"/>
  </si>
  <si>
    <t>年 度 別</t>
  </si>
  <si>
    <t>鎌倉生涯学習センター</t>
  </si>
  <si>
    <t>腰越学習センター</t>
  </si>
  <si>
    <t>深沢学習センター</t>
  </si>
  <si>
    <t>大船学習センター</t>
  </si>
  <si>
    <t>玉縄学習センター</t>
  </si>
  <si>
    <t>玉縄学習センター分室</t>
  </si>
  <si>
    <t>月　　別</t>
  </si>
  <si>
    <t>　資料：生涯学習課</t>
  </si>
  <si>
    <t>ギャラリーは、１日を１件とする。</t>
    <phoneticPr fontId="6"/>
  </si>
  <si>
    <t>132 市内の指定文化財</t>
    <phoneticPr fontId="6"/>
  </si>
  <si>
    <t>　単位：件</t>
  </si>
  <si>
    <t>令和６年(2024年)12月１日現在</t>
    <phoneticPr fontId="6"/>
  </si>
  <si>
    <t>種　　別</t>
  </si>
  <si>
    <t>合　計</t>
  </si>
  <si>
    <t>有　　　　形　　　　文　　　　化　　　　財</t>
  </si>
  <si>
    <t>無形文化財</t>
  </si>
  <si>
    <t>民俗文化財（資料）</t>
  </si>
  <si>
    <t>記　　　念　　　物</t>
  </si>
  <si>
    <t>建造物</t>
  </si>
  <si>
    <t>絵　画</t>
  </si>
  <si>
    <t>彫　刻</t>
  </si>
  <si>
    <t>工　芸</t>
  </si>
  <si>
    <t>書　跡</t>
  </si>
  <si>
    <t>典　籍</t>
  </si>
  <si>
    <t>古文書</t>
  </si>
  <si>
    <t>考古資料</t>
  </si>
  <si>
    <t>歴史資料</t>
  </si>
  <si>
    <t>有　形</t>
  </si>
  <si>
    <t>無　形</t>
  </si>
  <si>
    <t>史　跡</t>
  </si>
  <si>
    <t>名　勝</t>
  </si>
  <si>
    <t>天然記念物</t>
  </si>
  <si>
    <t>国　　宝</t>
  </si>
  <si>
    <t>-</t>
  </si>
  <si>
    <t>国 指 定</t>
  </si>
  <si>
    <t>県 指 定</t>
  </si>
  <si>
    <t>市 指 定</t>
  </si>
  <si>
    <t>合　　計</t>
  </si>
  <si>
    <t>　資料：文化財課</t>
  </si>
  <si>
    <t>133 宗教法人数</t>
    <phoneticPr fontId="6"/>
  </si>
  <si>
    <t>　単位：法人</t>
    <rPh sb="4" eb="6">
      <t>ホウジン</t>
    </rPh>
    <phoneticPr fontId="6"/>
  </si>
  <si>
    <t>（各年１月１日現在）</t>
    <phoneticPr fontId="6"/>
  </si>
  <si>
    <t>年　 別</t>
  </si>
  <si>
    <t>総　 数</t>
  </si>
  <si>
    <t>神　道　系</t>
  </si>
  <si>
    <t>仏　教　系</t>
  </si>
  <si>
    <t>キリスト教</t>
  </si>
  <si>
    <t>諸　　教</t>
  </si>
  <si>
    <t>神社</t>
  </si>
  <si>
    <t>教会</t>
  </si>
  <si>
    <t>寺院</t>
  </si>
  <si>
    <t>令和 ４ 年
(2022年)</t>
    <rPh sb="0" eb="2">
      <t>レイワ</t>
    </rPh>
    <phoneticPr fontId="6"/>
  </si>
  <si>
    <t>　　 ５ 年
(2023年)</t>
  </si>
  <si>
    <t>　　 ６ 年
(2024年)</t>
    <phoneticPr fontId="6"/>
  </si>
  <si>
    <t>　資料：ホームページ「神奈川県知事所轄の宗教法人」</t>
  </si>
  <si>
    <t>134 放送受信契約数</t>
    <phoneticPr fontId="6"/>
  </si>
  <si>
    <t>　単位：件</t>
    <phoneticPr fontId="6"/>
  </si>
  <si>
    <t>衛星放送</t>
  </si>
  <si>
    <t>令和　３ 年度 (2021年度)</t>
    <rPh sb="0" eb="2">
      <t>レイワ</t>
    </rPh>
    <phoneticPr fontId="6"/>
  </si>
  <si>
    <t>　　  ４ 年度 (2022年度)</t>
    <phoneticPr fontId="6"/>
  </si>
  <si>
    <t>　　  ５ 年度 (2023年度)</t>
    <phoneticPr fontId="6"/>
  </si>
  <si>
    <t>　資料：放送受信契約数統計要覧</t>
    <phoneticPr fontId="6"/>
  </si>
  <si>
    <t>135 観光地別観光客数</t>
    <phoneticPr fontId="6"/>
  </si>
  <si>
    <t>（各年中）</t>
    <phoneticPr fontId="6"/>
  </si>
  <si>
    <t>入込観光客数の内訳</t>
  </si>
  <si>
    <t>令和 ３ 年 (2021年)</t>
  </si>
  <si>
    <t>令和 ４ 年 (2022年)</t>
  </si>
  <si>
    <t>令和 ５ 年 (2023年)</t>
    <phoneticPr fontId="6"/>
  </si>
  <si>
    <t>有料施設</t>
  </si>
  <si>
    <t>各社寺</t>
  </si>
  <si>
    <t>県立近代美術館別館</t>
  </si>
  <si>
    <t>鎌倉国宝館</t>
  </si>
  <si>
    <t>鎌倉文学館</t>
  </si>
  <si>
    <t>県立大船フラワーセンター</t>
  </si>
  <si>
    <t>川喜多映画記念館</t>
  </si>
  <si>
    <t>鏑木清方記念美術館</t>
  </si>
  <si>
    <t>鎌倉歴史文化交流館</t>
  </si>
  <si>
    <t>小　　計</t>
  </si>
  <si>
    <t>無料施設</t>
  </si>
  <si>
    <t>鶴岡八幡宮</t>
  </si>
  <si>
    <t>銭洗弁財天</t>
  </si>
  <si>
    <t>鎌倉海岸</t>
  </si>
  <si>
    <t>天園ハイキングコース</t>
  </si>
  <si>
    <t>令和５年(2023年)中</t>
    <phoneticPr fontId="6"/>
  </si>
  <si>
    <t>１　月</t>
  </si>
  <si>
    <t>２　月</t>
  </si>
  <si>
    <t>３　月</t>
  </si>
  <si>
    <t>４　月</t>
  </si>
  <si>
    <t>５　月</t>
  </si>
  <si>
    <t>６　月</t>
  </si>
  <si>
    <t>７　月</t>
  </si>
  <si>
    <t>鎌倉国宝館</t>
    <rPh sb="0" eb="2">
      <t>カマクラ</t>
    </rPh>
    <phoneticPr fontId="6"/>
  </si>
  <si>
    <t>８　月</t>
  </si>
  <si>
    <t>９　月</t>
  </si>
  <si>
    <t>10　月</t>
  </si>
  <si>
    <t>11　月</t>
  </si>
  <si>
    <t>12　月</t>
  </si>
  <si>
    <t>　資料：観光課　　　　　　　　　　　　</t>
    <phoneticPr fontId="6"/>
  </si>
  <si>
    <t>1．神奈川県入込観光客数調査による推計数である。</t>
  </si>
  <si>
    <t xml:space="preserve">      </t>
    <phoneticPr fontId="6"/>
  </si>
  <si>
    <t>2．社寺は主なものの合計数であり、社寺総数ではない。</t>
  </si>
  <si>
    <t>(令和６年５月１日現在）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</si>
  <si>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（令和６年５月１日現在）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</si>
</sst>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b/>
      <sz val="14"/>
      <color indexed="8"/>
      <name val="ＭＳ 明朝"/>
      <family val="1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>
      <alignment vertical="center"/>
    </xf>
    <xf numFmtId="0" fontId="7" fillId="0" borderId="0" xfId="2" applyFont="1" applyAlignment="1">
      <alignment horizontal="justify" vertical="center"/>
    </xf>
    <xf numFmtId="0" fontId="8" fillId="0" borderId="0" xfId="2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right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Fill="1" applyBorder="1" applyAlignment="1">
      <alignment horizontal="right" vertical="center" wrapText="1"/>
    </xf>
    <xf numFmtId="0" fontId="9" fillId="0" borderId="3" xfId="2" applyFont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right" vertical="center" wrapText="1"/>
    </xf>
    <xf numFmtId="0" fontId="9" fillId="0" borderId="3" xfId="2" applyFont="1" applyFill="1" applyBorder="1" applyAlignment="1">
      <alignment horizontal="right" vertical="center" wrapText="1"/>
    </xf>
    <xf numFmtId="3" fontId="3" fillId="0" borderId="3" xfId="2" applyNumberFormat="1" applyFont="1" applyFill="1" applyBorder="1" applyAlignment="1">
      <alignment horizontal="right" vertical="center" wrapText="1"/>
    </xf>
    <xf numFmtId="0" fontId="3" fillId="0" borderId="4" xfId="2" applyFont="1" applyBorder="1" applyAlignment="1">
      <alignment horizontal="center" vertical="center" wrapText="1"/>
    </xf>
    <xf numFmtId="3" fontId="3" fillId="0" borderId="4" xfId="2" applyNumberFormat="1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right" vertical="center" wrapText="1"/>
    </xf>
    <xf numFmtId="0" fontId="10" fillId="0" borderId="0" xfId="2" applyFont="1" applyAlignment="1">
      <alignment horizontal="justify" vertical="center"/>
    </xf>
    <xf numFmtId="0" fontId="11" fillId="0" borderId="0" xfId="2" applyFont="1" applyAlignment="1">
      <alignment vertical="center" wrapText="1"/>
    </xf>
    <xf numFmtId="0" fontId="12" fillId="0" borderId="2" xfId="2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 wrapText="1"/>
    </xf>
    <xf numFmtId="3" fontId="3" fillId="0" borderId="2" xfId="2" applyNumberFormat="1" applyFont="1" applyBorder="1" applyAlignment="1">
      <alignment vertical="center" wrapText="1"/>
    </xf>
    <xf numFmtId="3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horizontal="right" vertical="center" wrapText="1"/>
    </xf>
    <xf numFmtId="0" fontId="12" fillId="0" borderId="3" xfId="2" applyFont="1" applyBorder="1" applyAlignment="1">
      <alignment horizontal="right" vertical="center" wrapText="1"/>
    </xf>
    <xf numFmtId="0" fontId="3" fillId="0" borderId="3" xfId="2" applyFont="1" applyBorder="1" applyAlignment="1">
      <alignment vertical="center" wrapText="1"/>
    </xf>
    <xf numFmtId="3" fontId="3" fillId="0" borderId="3" xfId="2" applyNumberFormat="1" applyFont="1" applyBorder="1" applyAlignment="1">
      <alignment vertical="center" wrapText="1"/>
    </xf>
    <xf numFmtId="3" fontId="3" fillId="0" borderId="3" xfId="2" applyNumberFormat="1" applyFont="1" applyBorder="1" applyAlignment="1">
      <alignment horizontal="right" vertical="center" wrapText="1"/>
    </xf>
    <xf numFmtId="0" fontId="3" fillId="0" borderId="3" xfId="2" applyFont="1" applyBorder="1" applyAlignment="1">
      <alignment horizontal="right" vertical="center" wrapText="1"/>
    </xf>
    <xf numFmtId="0" fontId="13" fillId="0" borderId="4" xfId="2" applyFont="1" applyBorder="1" applyAlignment="1">
      <alignment horizontal="right" vertical="center" wrapText="1"/>
    </xf>
    <xf numFmtId="0" fontId="3" fillId="0" borderId="4" xfId="2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15" fillId="0" borderId="0" xfId="2" applyFont="1" applyAlignment="1">
      <alignment horizontal="justify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Border="1">
      <alignment vertical="center"/>
    </xf>
    <xf numFmtId="0" fontId="14" fillId="0" borderId="0" xfId="2" applyFont="1" applyBorder="1" applyAlignment="1">
      <alignment horizontal="right" vertical="center"/>
    </xf>
    <xf numFmtId="3" fontId="9" fillId="0" borderId="4" xfId="2" applyNumberFormat="1" applyFont="1" applyFill="1" applyBorder="1" applyAlignment="1">
      <alignment vertical="center" wrapText="1"/>
    </xf>
    <xf numFmtId="3" fontId="9" fillId="0" borderId="4" xfId="2" applyNumberFormat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horizontal="right" vertical="center" wrapText="1"/>
    </xf>
    <xf numFmtId="176" fontId="9" fillId="0" borderId="4" xfId="2" applyNumberFormat="1" applyFont="1" applyFill="1" applyBorder="1" applyAlignment="1">
      <alignment horizontal="right" vertical="center" wrapText="1"/>
    </xf>
    <xf numFmtId="3" fontId="3" fillId="0" borderId="2" xfId="2" applyNumberFormat="1" applyFont="1" applyFill="1" applyBorder="1" applyAlignment="1">
      <alignment vertical="center" wrapText="1"/>
    </xf>
    <xf numFmtId="0" fontId="3" fillId="0" borderId="2" xfId="2" applyFont="1" applyFill="1" applyBorder="1" applyAlignment="1">
      <alignment vertical="center" wrapText="1"/>
    </xf>
    <xf numFmtId="3" fontId="3" fillId="0" borderId="2" xfId="2" applyNumberFormat="1" applyFont="1" applyFill="1" applyBorder="1" applyAlignment="1">
      <alignment horizontal="right" vertical="center" wrapText="1"/>
    </xf>
    <xf numFmtId="0" fontId="3" fillId="0" borderId="2" xfId="2" applyFont="1" applyFill="1" applyBorder="1" applyAlignment="1">
      <alignment horizontal="right" vertical="center" wrapText="1"/>
    </xf>
    <xf numFmtId="177" fontId="3" fillId="0" borderId="2" xfId="3" applyNumberFormat="1" applyFont="1" applyFill="1" applyBorder="1" applyAlignment="1">
      <alignment horizontal="right" vertical="center" wrapText="1"/>
    </xf>
    <xf numFmtId="3" fontId="3" fillId="0" borderId="3" xfId="2" applyNumberFormat="1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176" fontId="3" fillId="0" borderId="3" xfId="2" applyNumberFormat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vertical="center" wrapText="1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right" vertical="center" wrapText="1"/>
    </xf>
    <xf numFmtId="3" fontId="12" fillId="0" borderId="3" xfId="2" applyNumberFormat="1" applyFont="1" applyBorder="1" applyAlignment="1">
      <alignment horizontal="right" vertical="center" wrapText="1"/>
    </xf>
    <xf numFmtId="0" fontId="13" fillId="0" borderId="4" xfId="2" applyFont="1" applyBorder="1" applyAlignment="1">
      <alignment horizontal="center" vertical="center" wrapText="1"/>
    </xf>
    <xf numFmtId="0" fontId="16" fillId="0" borderId="0" xfId="2" applyFont="1" applyBorder="1" applyAlignment="1">
      <alignment vertical="center"/>
    </xf>
    <xf numFmtId="0" fontId="5" fillId="0" borderId="0" xfId="2" applyAlignment="1"/>
    <xf numFmtId="0" fontId="13" fillId="0" borderId="3" xfId="2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right" vertical="center" wrapText="1"/>
    </xf>
    <xf numFmtId="3" fontId="12" fillId="0" borderId="2" xfId="2" applyNumberFormat="1" applyFont="1" applyFill="1" applyBorder="1" applyAlignment="1">
      <alignment horizontal="right" vertical="center" wrapText="1"/>
    </xf>
    <xf numFmtId="0" fontId="12" fillId="0" borderId="3" xfId="2" applyFont="1" applyFill="1" applyBorder="1" applyAlignment="1">
      <alignment horizontal="right" vertical="center" wrapText="1"/>
    </xf>
    <xf numFmtId="3" fontId="12" fillId="0" borderId="3" xfId="2" applyNumberFormat="1" applyFont="1" applyFill="1" applyBorder="1" applyAlignment="1">
      <alignment horizontal="right" vertical="center" wrapText="1"/>
    </xf>
    <xf numFmtId="0" fontId="13" fillId="0" borderId="4" xfId="2" applyFont="1" applyFill="1" applyBorder="1" applyAlignment="1">
      <alignment horizontal="right" vertical="center" wrapText="1"/>
    </xf>
    <xf numFmtId="3" fontId="13" fillId="0" borderId="4" xfId="2" applyNumberFormat="1" applyFont="1" applyFill="1" applyBorder="1" applyAlignment="1">
      <alignment horizontal="right" vertical="center" wrapText="1"/>
    </xf>
    <xf numFmtId="0" fontId="3" fillId="0" borderId="0" xfId="2" applyFont="1" applyAlignment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38" fontId="18" fillId="0" borderId="8" xfId="3" applyFont="1" applyBorder="1" applyAlignment="1">
      <alignment vertical="center"/>
    </xf>
    <xf numFmtId="38" fontId="18" fillId="0" borderId="4" xfId="3" applyFont="1" applyBorder="1" applyAlignment="1">
      <alignment vertical="center"/>
    </xf>
    <xf numFmtId="0" fontId="3" fillId="0" borderId="1" xfId="2" applyFont="1" applyBorder="1" applyAlignment="1"/>
    <xf numFmtId="38" fontId="3" fillId="0" borderId="1" xfId="2" applyNumberFormat="1" applyFont="1" applyBorder="1" applyAlignment="1"/>
    <xf numFmtId="0" fontId="3" fillId="0" borderId="0" xfId="2" applyFont="1" applyAlignment="1">
      <alignment horizontal="center"/>
    </xf>
    <xf numFmtId="0" fontId="3" fillId="0" borderId="0" xfId="2" applyFont="1">
      <alignment vertical="center"/>
    </xf>
    <xf numFmtId="38" fontId="18" fillId="0" borderId="1" xfId="3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1" fillId="0" borderId="0" xfId="4" applyAlignment="1"/>
    <xf numFmtId="0" fontId="1" fillId="0" borderId="0" xfId="4">
      <alignment vertical="center"/>
    </xf>
    <xf numFmtId="0" fontId="3" fillId="0" borderId="0" xfId="4" applyFont="1" applyAlignment="1">
      <alignment horizontal="left"/>
    </xf>
    <xf numFmtId="0" fontId="1" fillId="0" borderId="0" xfId="4" applyAlignment="1">
      <alignment horizontal="left"/>
    </xf>
    <xf numFmtId="0" fontId="3" fillId="0" borderId="0" xfId="4" applyFont="1" applyAlignment="1"/>
    <xf numFmtId="0" fontId="3" fillId="0" borderId="1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38" fontId="18" fillId="0" borderId="8" xfId="5" applyFont="1" applyBorder="1" applyAlignment="1">
      <alignment vertical="center"/>
    </xf>
    <xf numFmtId="38" fontId="18" fillId="0" borderId="4" xfId="5" applyFont="1" applyBorder="1" applyAlignment="1">
      <alignment vertical="center"/>
    </xf>
    <xf numFmtId="38" fontId="18" fillId="0" borderId="1" xfId="5" applyFont="1" applyBorder="1" applyAlignment="1">
      <alignment vertical="center"/>
    </xf>
    <xf numFmtId="0" fontId="3" fillId="0" borderId="0" xfId="4" applyFont="1" applyAlignment="1">
      <alignment horizontal="right"/>
    </xf>
    <xf numFmtId="0" fontId="1" fillId="0" borderId="0" xfId="4" applyBorder="1" applyAlignment="1"/>
    <xf numFmtId="0" fontId="8" fillId="0" borderId="0" xfId="4" applyFont="1" applyAlignment="1">
      <alignment horizontal="right"/>
    </xf>
    <xf numFmtId="0" fontId="5" fillId="0" borderId="0" xfId="2" applyFill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Alignment="1">
      <alignment horizontal="justify" vertical="center"/>
    </xf>
    <xf numFmtId="0" fontId="12" fillId="0" borderId="4" xfId="2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justify" vertical="center"/>
    </xf>
    <xf numFmtId="0" fontId="5" fillId="0" borderId="0" xfId="2" applyAlignment="1">
      <alignment horizontal="left" vertical="center"/>
    </xf>
    <xf numFmtId="0" fontId="9" fillId="0" borderId="2" xfId="2" applyFont="1" applyBorder="1" applyAlignment="1">
      <alignment horizontal="justify" vertical="center" wrapText="1"/>
    </xf>
    <xf numFmtId="0" fontId="9" fillId="0" borderId="2" xfId="2" applyFont="1" applyBorder="1" applyAlignment="1">
      <alignment horizontal="right" vertical="center" wrapText="1"/>
    </xf>
    <xf numFmtId="0" fontId="19" fillId="0" borderId="2" xfId="2" applyFont="1" applyFill="1" applyBorder="1" applyAlignment="1">
      <alignment horizontal="right" vertical="center" wrapText="1"/>
    </xf>
    <xf numFmtId="0" fontId="3" fillId="0" borderId="3" xfId="2" applyFont="1" applyBorder="1" applyAlignment="1">
      <alignment horizontal="justify" vertical="center" wrapText="1"/>
    </xf>
    <xf numFmtId="0" fontId="18" fillId="0" borderId="3" xfId="2" applyFont="1" applyFill="1" applyBorder="1" applyAlignment="1">
      <alignment horizontal="right" vertical="center" wrapText="1"/>
    </xf>
    <xf numFmtId="0" fontId="3" fillId="0" borderId="4" xfId="2" applyFont="1" applyBorder="1" applyAlignment="1">
      <alignment horizontal="justify" vertical="center" wrapText="1"/>
    </xf>
    <xf numFmtId="0" fontId="3" fillId="0" borderId="4" xfId="2" applyFont="1" applyBorder="1" applyAlignment="1">
      <alignment horizontal="right" vertical="center" wrapText="1"/>
    </xf>
    <xf numFmtId="0" fontId="18" fillId="0" borderId="4" xfId="2" applyFont="1" applyFill="1" applyBorder="1" applyAlignment="1">
      <alignment horizontal="right" vertical="center" wrapText="1"/>
    </xf>
    <xf numFmtId="0" fontId="5" fillId="0" borderId="0" xfId="2" applyFont="1" applyBorder="1">
      <alignment vertical="center"/>
    </xf>
    <xf numFmtId="0" fontId="14" fillId="0" borderId="0" xfId="2" applyFont="1" applyBorder="1">
      <alignment vertical="center"/>
    </xf>
    <xf numFmtId="0" fontId="20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Border="1" applyAlignment="1">
      <alignment horizontal="right" vertical="center"/>
    </xf>
    <xf numFmtId="0" fontId="18" fillId="0" borderId="1" xfId="2" applyFont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3" fontId="18" fillId="0" borderId="2" xfId="2" applyNumberFormat="1" applyFont="1" applyBorder="1" applyAlignment="1">
      <alignment horizontal="right" vertical="center" wrapText="1"/>
    </xf>
    <xf numFmtId="0" fontId="3" fillId="0" borderId="10" xfId="2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3" fontId="3" fillId="0" borderId="0" xfId="2" applyNumberFormat="1" applyFont="1" applyFill="1" applyBorder="1" applyAlignment="1">
      <alignment horizontal="right" vertical="center" wrapText="1"/>
    </xf>
    <xf numFmtId="0" fontId="18" fillId="0" borderId="3" xfId="2" applyFont="1" applyBorder="1" applyAlignment="1">
      <alignment horizontal="center" vertical="center" wrapText="1"/>
    </xf>
    <xf numFmtId="3" fontId="18" fillId="0" borderId="3" xfId="2" applyNumberFormat="1" applyFont="1" applyBorder="1" applyAlignment="1">
      <alignment horizontal="right" vertical="center" wrapText="1"/>
    </xf>
    <xf numFmtId="0" fontId="19" fillId="0" borderId="4" xfId="2" applyFont="1" applyBorder="1" applyAlignment="1">
      <alignment vertical="center" wrapText="1"/>
    </xf>
    <xf numFmtId="0" fontId="13" fillId="0" borderId="0" xfId="2" applyFont="1" applyFill="1" applyBorder="1" applyAlignment="1">
      <alignment vertical="center" wrapText="1"/>
    </xf>
    <xf numFmtId="0" fontId="21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center"/>
    </xf>
    <xf numFmtId="0" fontId="13" fillId="0" borderId="4" xfId="2" applyFont="1" applyBorder="1" applyAlignment="1">
      <alignment vertical="center" wrapText="1"/>
    </xf>
    <xf numFmtId="0" fontId="3" fillId="0" borderId="0" xfId="2" applyFont="1" applyAlignment="1">
      <alignment horizontal="justify" vertical="center"/>
    </xf>
    <xf numFmtId="0" fontId="8" fillId="0" borderId="0" xfId="2" applyFont="1" applyAlignment="1">
      <alignment horizontal="left" vertical="center"/>
    </xf>
    <xf numFmtId="0" fontId="19" fillId="0" borderId="4" xfId="2" applyFont="1" applyFill="1" applyBorder="1" applyAlignment="1">
      <alignment vertical="center" wrapText="1"/>
    </xf>
    <xf numFmtId="0" fontId="3" fillId="0" borderId="0" xfId="2" applyFont="1" applyFill="1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Alignment="1">
      <alignment horizontal="left" vertical="center"/>
    </xf>
    <xf numFmtId="3" fontId="3" fillId="0" borderId="0" xfId="2" applyNumberFormat="1" applyFont="1" applyFill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8" fillId="0" borderId="0" xfId="2" applyFont="1" applyFill="1">
      <alignment vertical="center"/>
    </xf>
    <xf numFmtId="0" fontId="8" fillId="0" borderId="0" xfId="2" applyFont="1" applyFill="1" applyAlignment="1">
      <alignment horizontal="right" vertical="center"/>
    </xf>
    <xf numFmtId="3" fontId="8" fillId="0" borderId="0" xfId="2" applyNumberFormat="1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vertical="center" wrapText="1"/>
    </xf>
    <xf numFmtId="0" fontId="3" fillId="0" borderId="0" xfId="2" applyFont="1" applyFill="1" applyAlignment="1">
      <alignment horizontal="justify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>
      <alignment vertical="center"/>
    </xf>
    <xf numFmtId="3" fontId="22" fillId="0" borderId="0" xfId="2" applyNumberFormat="1" applyFont="1" applyAlignment="1">
      <alignment horizontal="right" vertical="center"/>
    </xf>
    <xf numFmtId="0" fontId="22" fillId="0" borderId="0" xfId="2" applyFont="1">
      <alignment vertical="center"/>
    </xf>
    <xf numFmtId="38" fontId="9" fillId="0" borderId="4" xfId="3" applyFont="1" applyFill="1" applyBorder="1" applyAlignment="1">
      <alignment horizontal="right" vertical="center" wrapText="1"/>
    </xf>
    <xf numFmtId="0" fontId="8" fillId="0" borderId="0" xfId="2" applyFont="1" applyBorder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5" fillId="0" borderId="0" xfId="2" applyFont="1" applyFill="1">
      <alignment vertical="center"/>
    </xf>
    <xf numFmtId="0" fontId="13" fillId="0" borderId="4" xfId="2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justify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justify" vertical="center"/>
    </xf>
    <xf numFmtId="0" fontId="5" fillId="0" borderId="0" xfId="2" applyFill="1" applyBorder="1">
      <alignment vertical="center"/>
    </xf>
    <xf numFmtId="0" fontId="5" fillId="0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8" fillId="0" borderId="12" xfId="2" applyFont="1" applyBorder="1" applyAlignment="1">
      <alignment vertical="center"/>
    </xf>
    <xf numFmtId="3" fontId="3" fillId="0" borderId="4" xfId="2" applyNumberFormat="1" applyFont="1" applyBorder="1" applyAlignment="1">
      <alignment horizontal="right" vertical="center" wrapText="1"/>
    </xf>
    <xf numFmtId="0" fontId="3" fillId="0" borderId="13" xfId="2" applyFont="1" applyBorder="1" applyAlignment="1">
      <alignment horizontal="right" vertical="center" wrapText="1"/>
    </xf>
    <xf numFmtId="0" fontId="9" fillId="0" borderId="4" xfId="2" applyFont="1" applyBorder="1" applyAlignment="1">
      <alignment horizontal="center" vertical="center" wrapText="1"/>
    </xf>
    <xf numFmtId="0" fontId="8" fillId="0" borderId="9" xfId="2" applyFont="1" applyBorder="1" applyAlignment="1">
      <alignment vertical="center"/>
    </xf>
    <xf numFmtId="3" fontId="9" fillId="0" borderId="2" xfId="2" applyNumberFormat="1" applyFont="1" applyFill="1" applyBorder="1" applyAlignment="1">
      <alignment horizontal="right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8" fillId="0" borderId="9" xfId="2" applyFont="1" applyFill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13" fillId="0" borderId="0" xfId="2" applyFont="1" applyBorder="1" applyAlignment="1">
      <alignment horizontal="center" vertical="center" wrapText="1"/>
    </xf>
    <xf numFmtId="3" fontId="13" fillId="0" borderId="0" xfId="2" applyNumberFormat="1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8" fillId="0" borderId="0" xfId="2" applyFont="1" applyFill="1" applyBorder="1">
      <alignment vertical="center"/>
    </xf>
    <xf numFmtId="0" fontId="8" fillId="0" borderId="0" xfId="2" applyFont="1" applyFill="1" applyBorder="1" applyAlignment="1">
      <alignment horizontal="justify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0" fontId="3" fillId="0" borderId="0" xfId="2" applyFont="1" applyFill="1" applyBorder="1">
      <alignment vertical="center"/>
    </xf>
    <xf numFmtId="38" fontId="3" fillId="0" borderId="3" xfId="3" applyFont="1" applyBorder="1" applyAlignment="1">
      <alignment horizontal="right" vertical="center" wrapText="1"/>
    </xf>
    <xf numFmtId="0" fontId="23" fillId="0" borderId="0" xfId="2" applyFont="1" applyAlignment="1">
      <alignment horizontal="left" vertical="center"/>
    </xf>
    <xf numFmtId="0" fontId="4" fillId="0" borderId="0" xfId="2" applyFont="1">
      <alignment vertical="center"/>
    </xf>
    <xf numFmtId="38" fontId="12" fillId="0" borderId="3" xfId="3" applyFont="1" applyBorder="1" applyAlignment="1">
      <alignment horizontal="right" vertical="center" wrapText="1"/>
    </xf>
    <xf numFmtId="3" fontId="12" fillId="0" borderId="3" xfId="2" applyNumberFormat="1" applyFont="1" applyBorder="1" applyAlignment="1">
      <alignment vertical="center" wrapText="1"/>
    </xf>
    <xf numFmtId="3" fontId="13" fillId="0" borderId="4" xfId="2" applyNumberFormat="1" applyFont="1" applyFill="1" applyBorder="1" applyAlignment="1">
      <alignment vertical="center" wrapText="1"/>
    </xf>
    <xf numFmtId="0" fontId="16" fillId="0" borderId="0" xfId="2" applyFont="1" applyAlignment="1">
      <alignment horizontal="right" vertical="center"/>
    </xf>
    <xf numFmtId="0" fontId="19" fillId="0" borderId="4" xfId="2" applyFont="1" applyFill="1" applyBorder="1" applyAlignment="1">
      <alignment horizontal="right" vertical="center" wrapText="1"/>
    </xf>
    <xf numFmtId="0" fontId="21" fillId="0" borderId="0" xfId="2" applyFont="1" applyFill="1" applyAlignment="1">
      <alignment horizontal="justify" vertical="center"/>
    </xf>
    <xf numFmtId="0" fontId="24" fillId="0" borderId="0" xfId="2" applyFont="1">
      <alignment vertical="center"/>
    </xf>
    <xf numFmtId="0" fontId="3" fillId="0" borderId="0" xfId="2" applyFont="1" applyBorder="1" applyAlignment="1">
      <alignment horizontal="justify" vertical="center" wrapText="1"/>
    </xf>
    <xf numFmtId="3" fontId="3" fillId="0" borderId="0" xfId="2" applyNumberFormat="1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Alignment="1">
      <alignment horizontal="justify" vertical="center" wrapText="1"/>
    </xf>
    <xf numFmtId="0" fontId="4" fillId="0" borderId="0" xfId="2" applyFont="1" applyFill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justify" vertical="center" wrapText="1"/>
    </xf>
    <xf numFmtId="0" fontId="3" fillId="0" borderId="4" xfId="2" applyFont="1" applyFill="1" applyBorder="1" applyAlignment="1">
      <alignment horizontal="justify" vertical="center" wrapText="1"/>
    </xf>
    <xf numFmtId="3" fontId="9" fillId="0" borderId="1" xfId="2" applyNumberFormat="1" applyFont="1" applyFill="1" applyBorder="1" applyAlignment="1">
      <alignment horizontal="right" vertical="center" wrapText="1"/>
    </xf>
    <xf numFmtId="0" fontId="3" fillId="0" borderId="2" xfId="2" applyFont="1" applyFill="1" applyBorder="1" applyAlignment="1">
      <alignment horizontal="justify" vertical="center" wrapText="1"/>
    </xf>
    <xf numFmtId="0" fontId="3" fillId="0" borderId="4" xfId="2" applyFont="1" applyFill="1" applyBorder="1" applyAlignment="1">
      <alignment vertical="center" wrapText="1"/>
    </xf>
    <xf numFmtId="3" fontId="3" fillId="0" borderId="4" xfId="2" applyNumberFormat="1" applyFont="1" applyFill="1" applyBorder="1" applyAlignment="1">
      <alignment vertical="center" wrapText="1"/>
    </xf>
    <xf numFmtId="3" fontId="9" fillId="0" borderId="3" xfId="2" applyNumberFormat="1" applyFont="1" applyFill="1" applyBorder="1" applyAlignment="1">
      <alignment vertical="center" wrapText="1"/>
    </xf>
    <xf numFmtId="0" fontId="8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justify" vertical="center" wrapText="1"/>
    </xf>
    <xf numFmtId="3" fontId="9" fillId="0" borderId="0" xfId="2" applyNumberFormat="1" applyFont="1" applyFill="1" applyBorder="1" applyAlignment="1">
      <alignment vertical="center" wrapText="1"/>
    </xf>
    <xf numFmtId="0" fontId="3" fillId="0" borderId="0" xfId="2" applyFont="1" applyFill="1" applyAlignment="1">
      <alignment horizontal="justify" vertical="center" wrapText="1"/>
    </xf>
    <xf numFmtId="6" fontId="5" fillId="0" borderId="0" xfId="1" applyFont="1" applyBorder="1" applyAlignment="1">
      <alignment horizontal="right" vertical="center"/>
    </xf>
    <xf numFmtId="6" fontId="5" fillId="0" borderId="0" xfId="1" applyFont="1" applyBorder="1">
      <alignment vertical="center"/>
    </xf>
    <xf numFmtId="6" fontId="14" fillId="0" borderId="0" xfId="1" applyFont="1" applyBorder="1" applyAlignment="1">
      <alignment horizontal="right" vertical="center"/>
    </xf>
    <xf numFmtId="0" fontId="0" fillId="0" borderId="0" xfId="4" applyFont="1" applyAlignment="1"/>
    <xf numFmtId="0" fontId="8" fillId="0" borderId="0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textRotation="255" wrapText="1"/>
    </xf>
    <xf numFmtId="0" fontId="3" fillId="0" borderId="3" xfId="2" applyFont="1" applyBorder="1" applyAlignment="1">
      <alignment horizontal="center" vertical="center" textRotation="255" wrapText="1"/>
    </xf>
    <xf numFmtId="0" fontId="3" fillId="0" borderId="4" xfId="2" applyFont="1" applyBorder="1" applyAlignment="1">
      <alignment horizontal="center" vertical="center" textRotation="255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9" xfId="2" applyFont="1" applyBorder="1" applyAlignment="1">
      <alignment horizontal="left" vertical="center"/>
    </xf>
    <xf numFmtId="0" fontId="8" fillId="0" borderId="0" xfId="2" applyFont="1" applyAlignment="1">
      <alignment horizontal="left"/>
    </xf>
    <xf numFmtId="0" fontId="3" fillId="0" borderId="1" xfId="2" applyFont="1" applyBorder="1" applyAlignment="1">
      <alignment horizontal="right" vertical="center" wrapText="1"/>
    </xf>
    <xf numFmtId="0" fontId="3" fillId="0" borderId="5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textRotation="255" wrapText="1"/>
    </xf>
    <xf numFmtId="0" fontId="12" fillId="0" borderId="4" xfId="2" applyFont="1" applyBorder="1" applyAlignment="1">
      <alignment horizontal="center" vertical="center" textRotation="255" wrapText="1"/>
    </xf>
    <xf numFmtId="0" fontId="8" fillId="0" borderId="0" xfId="2" applyFont="1" applyAlignment="1">
      <alignment horizontal="left" vertical="center"/>
    </xf>
    <xf numFmtId="0" fontId="8" fillId="0" borderId="9" xfId="4" applyFont="1" applyFill="1" applyBorder="1" applyAlignment="1">
      <alignment horizontal="left"/>
    </xf>
    <xf numFmtId="0" fontId="3" fillId="0" borderId="5" xfId="4" applyFont="1" applyBorder="1" applyAlignment="1">
      <alignment horizontal="center"/>
    </xf>
    <xf numFmtId="0" fontId="3" fillId="0" borderId="7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6" xfId="2" applyFont="1" applyBorder="1" applyAlignment="1">
      <alignment horizontal="justify" vertical="center" wrapText="1"/>
    </xf>
    <xf numFmtId="0" fontId="3" fillId="0" borderId="1" xfId="2" applyFont="1" applyBorder="1" applyAlignment="1">
      <alignment horizontal="justify" vertical="center" wrapText="1"/>
    </xf>
    <xf numFmtId="0" fontId="9" fillId="0" borderId="2" xfId="2" applyFont="1" applyBorder="1" applyAlignment="1">
      <alignment horizontal="center" vertical="center" textRotation="255" wrapText="1"/>
    </xf>
    <xf numFmtId="0" fontId="9" fillId="0" borderId="3" xfId="2" applyFont="1" applyBorder="1" applyAlignment="1">
      <alignment horizontal="center" vertical="center" textRotation="255" wrapText="1"/>
    </xf>
    <xf numFmtId="0" fontId="9" fillId="0" borderId="4" xfId="2" applyFont="1" applyBorder="1" applyAlignment="1">
      <alignment horizontal="center" vertical="center" textRotation="255" wrapText="1"/>
    </xf>
    <xf numFmtId="0" fontId="3" fillId="0" borderId="1" xfId="2" applyFont="1" applyBorder="1" applyAlignment="1">
      <alignment horizontal="center" vertical="center" textRotation="255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textRotation="255" wrapText="1"/>
    </xf>
    <xf numFmtId="0" fontId="3" fillId="0" borderId="3" xfId="2" applyFont="1" applyFill="1" applyBorder="1" applyAlignment="1">
      <alignment horizontal="center" vertical="center" textRotation="255" wrapText="1"/>
    </xf>
    <xf numFmtId="0" fontId="3" fillId="0" borderId="4" xfId="2" applyFont="1" applyFill="1" applyBorder="1" applyAlignment="1">
      <alignment horizontal="center" vertical="center" textRotation="255" wrapText="1"/>
    </xf>
  </cellXfs>
  <cellStyles count="6">
    <cellStyle name="桁区切り 2" xfId="3" xr:uid="{0FECEF07-B3D9-4E2B-9B95-EB8D1698CD96}"/>
    <cellStyle name="桁区切り 2 2" xfId="5" xr:uid="{FDDD178D-55F3-4B64-9027-D8CCE92F2DEF}"/>
    <cellStyle name="通貨" xfId="1" builtinId="7"/>
    <cellStyle name="標準" xfId="0" builtinId="0"/>
    <cellStyle name="標準 2" xfId="2" xr:uid="{7DEBFEF5-AA1F-4B60-BF17-6C3F28746BBE}"/>
    <cellStyle name="標準 2 2" xfId="4" xr:uid="{DE83E3A7-CB07-48E3-8866-E966D372B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C6AB-F304-4D82-ABA5-928B1205EF03}">
  <dimension ref="A1:C31"/>
  <sheetViews>
    <sheetView tabSelected="1" workbookViewId="0"/>
  </sheetViews>
  <sheetFormatPr defaultRowHeight="18.75" x14ac:dyDescent="0.4"/>
  <sheetData>
    <row r="1" spans="1:3" x14ac:dyDescent="0.4">
      <c r="A1" s="2" t="s">
        <v>0</v>
      </c>
      <c r="B1" s="1"/>
      <c r="C1" s="1"/>
    </row>
    <row r="2" spans="1:3" x14ac:dyDescent="0.4">
      <c r="A2" s="1" t="s">
        <v>2</v>
      </c>
      <c r="B2" s="1"/>
      <c r="C2" s="1"/>
    </row>
    <row r="3" spans="1:3" x14ac:dyDescent="0.4">
      <c r="A3" s="1" t="s">
        <v>3</v>
      </c>
      <c r="B3" s="1"/>
      <c r="C3" s="1"/>
    </row>
    <row r="4" spans="1:3" x14ac:dyDescent="0.4">
      <c r="A4" s="1" t="s">
        <v>4</v>
      </c>
      <c r="B4" s="1"/>
      <c r="C4" s="1"/>
    </row>
    <row r="5" spans="1:3" x14ac:dyDescent="0.4">
      <c r="A5" s="1" t="s">
        <v>5</v>
      </c>
      <c r="B5" s="1"/>
      <c r="C5" s="1"/>
    </row>
    <row r="6" spans="1:3" x14ac:dyDescent="0.4">
      <c r="A6" s="1" t="s">
        <v>6</v>
      </c>
      <c r="B6" s="1"/>
      <c r="C6" s="1"/>
    </row>
    <row r="7" spans="1:3" x14ac:dyDescent="0.4">
      <c r="A7" s="1" t="s">
        <v>7</v>
      </c>
      <c r="B7" s="1"/>
      <c r="C7" s="1"/>
    </row>
    <row r="8" spans="1:3" x14ac:dyDescent="0.4">
      <c r="A8" s="1" t="s">
        <v>8</v>
      </c>
      <c r="B8" s="1"/>
      <c r="C8" s="1"/>
    </row>
    <row r="9" spans="1:3" x14ac:dyDescent="0.4">
      <c r="A9" s="1" t="s">
        <v>9</v>
      </c>
      <c r="B9" s="1"/>
      <c r="C9" s="1"/>
    </row>
    <row r="10" spans="1:3" x14ac:dyDescent="0.4">
      <c r="A10" s="1" t="s">
        <v>10</v>
      </c>
      <c r="B10" s="1"/>
      <c r="C10" s="1"/>
    </row>
    <row r="11" spans="1:3" x14ac:dyDescent="0.4">
      <c r="A11" s="1" t="s">
        <v>11</v>
      </c>
      <c r="B11" s="1"/>
      <c r="C11" s="1"/>
    </row>
    <row r="12" spans="1:3" x14ac:dyDescent="0.4">
      <c r="A12" s="1" t="s">
        <v>12</v>
      </c>
      <c r="B12" s="1"/>
      <c r="C12" s="1"/>
    </row>
    <row r="13" spans="1:3" x14ac:dyDescent="0.4">
      <c r="A13" s="1" t="s">
        <v>13</v>
      </c>
      <c r="B13" s="1"/>
      <c r="C13" s="1"/>
    </row>
    <row r="14" spans="1:3" x14ac:dyDescent="0.4">
      <c r="A14" s="1" t="s">
        <v>14</v>
      </c>
      <c r="B14" s="1"/>
      <c r="C14" s="1"/>
    </row>
    <row r="15" spans="1:3" x14ac:dyDescent="0.4">
      <c r="A15" s="1" t="s">
        <v>15</v>
      </c>
      <c r="B15" s="1"/>
      <c r="C15" s="1"/>
    </row>
    <row r="16" spans="1:3" x14ac:dyDescent="0.4">
      <c r="A16" s="1" t="s">
        <v>16</v>
      </c>
      <c r="B16" s="1"/>
      <c r="C16" s="1"/>
    </row>
    <row r="17" spans="1:3" x14ac:dyDescent="0.4">
      <c r="A17" s="1" t="s">
        <v>17</v>
      </c>
      <c r="B17" s="1"/>
      <c r="C17" s="1"/>
    </row>
    <row r="18" spans="1:3" x14ac:dyDescent="0.4">
      <c r="A18" s="1" t="s">
        <v>18</v>
      </c>
      <c r="B18" s="1"/>
      <c r="C18" s="1"/>
    </row>
    <row r="19" spans="1:3" x14ac:dyDescent="0.4">
      <c r="A19" s="1" t="s">
        <v>19</v>
      </c>
      <c r="B19" s="1"/>
      <c r="C19" s="1"/>
    </row>
    <row r="20" spans="1:3" x14ac:dyDescent="0.4">
      <c r="A20" s="1" t="s">
        <v>20</v>
      </c>
      <c r="B20" s="1"/>
      <c r="C20" s="1"/>
    </row>
    <row r="21" spans="1:3" x14ac:dyDescent="0.4">
      <c r="A21" s="1" t="s">
        <v>21</v>
      </c>
      <c r="B21" s="1"/>
      <c r="C21" s="1"/>
    </row>
    <row r="22" spans="1:3" x14ac:dyDescent="0.4">
      <c r="A22" s="1" t="s">
        <v>22</v>
      </c>
      <c r="B22" s="1"/>
      <c r="C22" s="1"/>
    </row>
    <row r="23" spans="1:3" x14ac:dyDescent="0.4">
      <c r="A23" s="1" t="s">
        <v>23</v>
      </c>
      <c r="B23" s="1"/>
      <c r="C23" s="1"/>
    </row>
    <row r="24" spans="1:3" x14ac:dyDescent="0.4">
      <c r="A24" s="1" t="s">
        <v>24</v>
      </c>
      <c r="B24" s="1"/>
      <c r="C24" s="1"/>
    </row>
    <row r="25" spans="1:3" x14ac:dyDescent="0.4">
      <c r="A25" s="1" t="s">
        <v>25</v>
      </c>
      <c r="B25" s="1"/>
      <c r="C25" s="1"/>
    </row>
    <row r="26" spans="1:3" x14ac:dyDescent="0.4">
      <c r="A26" s="1" t="s">
        <v>26</v>
      </c>
      <c r="B26" s="1"/>
      <c r="C26" s="1"/>
    </row>
    <row r="27" spans="1:3" x14ac:dyDescent="0.4">
      <c r="A27" s="1" t="s">
        <v>27</v>
      </c>
      <c r="B27" s="1"/>
      <c r="C27" s="1"/>
    </row>
    <row r="28" spans="1:3" x14ac:dyDescent="0.4">
      <c r="A28" s="1" t="s">
        <v>28</v>
      </c>
      <c r="B28" s="1"/>
      <c r="C28" s="1"/>
    </row>
    <row r="29" spans="1:3" x14ac:dyDescent="0.4">
      <c r="A29" s="1"/>
      <c r="B29" s="1"/>
      <c r="C29" s="1"/>
    </row>
    <row r="30" spans="1:3" x14ac:dyDescent="0.4">
      <c r="A30" s="1"/>
      <c r="B30" s="1"/>
      <c r="C30" s="1"/>
    </row>
    <row r="31" spans="1:3" x14ac:dyDescent="0.4">
      <c r="A31" s="1"/>
      <c r="B31" s="1"/>
      <c r="C31" s="1"/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2771-6A81-4C3C-98F5-40C08B0686EE}">
  <dimension ref="A1:H18"/>
  <sheetViews>
    <sheetView workbookViewId="0"/>
  </sheetViews>
  <sheetFormatPr defaultRowHeight="13.5" x14ac:dyDescent="0.4"/>
  <cols>
    <col min="1" max="1" width="11.375" style="4" customWidth="1"/>
    <col min="2" max="2" width="13.125" style="4" customWidth="1"/>
    <col min="3" max="3" width="11.25" style="4" customWidth="1"/>
    <col min="4" max="4" width="12" style="4" customWidth="1"/>
    <col min="5" max="5" width="12.625" style="4" customWidth="1"/>
    <col min="6" max="6" width="12" style="4" customWidth="1"/>
    <col min="7" max="7" width="15.25" style="4" customWidth="1"/>
    <col min="8" max="8" width="13" style="4" customWidth="1"/>
    <col min="9" max="16384" width="9" style="4"/>
  </cols>
  <sheetData>
    <row r="1" spans="1:8" ht="17.25" x14ac:dyDescent="0.4">
      <c r="A1" s="3" t="s">
        <v>180</v>
      </c>
      <c r="B1" s="99"/>
    </row>
    <row r="2" spans="1:8" ht="17.25" x14ac:dyDescent="0.4">
      <c r="A2" s="3"/>
      <c r="B2" s="99"/>
    </row>
    <row r="3" spans="1:8" x14ac:dyDescent="0.4">
      <c r="A3" s="6" t="s">
        <v>181</v>
      </c>
      <c r="B3" s="6"/>
      <c r="C3" s="6"/>
      <c r="D3" s="6"/>
      <c r="E3" s="6"/>
      <c r="F3" s="6"/>
      <c r="G3" s="6"/>
      <c r="H3" s="6"/>
    </row>
    <row r="4" spans="1:8" x14ac:dyDescent="0.4">
      <c r="A4" s="221" t="s">
        <v>182</v>
      </c>
      <c r="B4" s="221" t="s">
        <v>183</v>
      </c>
      <c r="C4" s="221"/>
      <c r="D4" s="221"/>
      <c r="E4" s="221"/>
      <c r="F4" s="221"/>
      <c r="G4" s="221"/>
      <c r="H4" s="221"/>
    </row>
    <row r="5" spans="1:8" x14ac:dyDescent="0.4">
      <c r="A5" s="221"/>
      <c r="B5" s="7" t="s">
        <v>184</v>
      </c>
      <c r="C5" s="7" t="s">
        <v>185</v>
      </c>
      <c r="D5" s="7" t="s">
        <v>186</v>
      </c>
      <c r="E5" s="7" t="s">
        <v>187</v>
      </c>
      <c r="F5" s="7" t="s">
        <v>188</v>
      </c>
      <c r="G5" s="7" t="s">
        <v>189</v>
      </c>
      <c r="H5" s="7" t="s">
        <v>190</v>
      </c>
    </row>
    <row r="6" spans="1:8" ht="20.100000000000001" customHeight="1" x14ac:dyDescent="0.4">
      <c r="A6" s="100" t="s">
        <v>191</v>
      </c>
      <c r="B6" s="101">
        <v>16</v>
      </c>
      <c r="C6" s="101" t="s">
        <v>47</v>
      </c>
      <c r="D6" s="101">
        <v>16</v>
      </c>
      <c r="E6" s="102">
        <v>13</v>
      </c>
      <c r="F6" s="102">
        <v>6</v>
      </c>
      <c r="G6" s="102">
        <v>6</v>
      </c>
      <c r="H6" s="102">
        <v>2</v>
      </c>
    </row>
    <row r="7" spans="1:8" ht="20.100000000000001" customHeight="1" x14ac:dyDescent="0.4">
      <c r="A7" s="103" t="s">
        <v>192</v>
      </c>
      <c r="B7" s="31">
        <v>4</v>
      </c>
      <c r="C7" s="31" t="s">
        <v>47</v>
      </c>
      <c r="D7" s="31">
        <v>4</v>
      </c>
      <c r="E7" s="104">
        <v>3</v>
      </c>
      <c r="F7" s="31" t="s">
        <v>47</v>
      </c>
      <c r="G7" s="104">
        <v>1</v>
      </c>
      <c r="H7" s="31" t="s">
        <v>47</v>
      </c>
    </row>
    <row r="8" spans="1:8" ht="20.100000000000001" customHeight="1" x14ac:dyDescent="0.4">
      <c r="A8" s="103" t="s">
        <v>193</v>
      </c>
      <c r="B8" s="31">
        <v>3</v>
      </c>
      <c r="C8" s="31" t="s">
        <v>47</v>
      </c>
      <c r="D8" s="31">
        <v>3</v>
      </c>
      <c r="E8" s="104">
        <v>1</v>
      </c>
      <c r="F8" s="104">
        <v>1</v>
      </c>
      <c r="G8" s="31" t="s">
        <v>47</v>
      </c>
      <c r="H8" s="31" t="s">
        <v>47</v>
      </c>
    </row>
    <row r="9" spans="1:8" ht="20.100000000000001" customHeight="1" x14ac:dyDescent="0.4">
      <c r="A9" s="103" t="s">
        <v>194</v>
      </c>
      <c r="B9" s="31">
        <v>3</v>
      </c>
      <c r="C9" s="31" t="s">
        <v>47</v>
      </c>
      <c r="D9" s="31">
        <v>3</v>
      </c>
      <c r="E9" s="104">
        <v>2</v>
      </c>
      <c r="F9" s="31" t="s">
        <v>47</v>
      </c>
      <c r="G9" s="104">
        <v>1</v>
      </c>
      <c r="H9" s="104">
        <v>1</v>
      </c>
    </row>
    <row r="10" spans="1:8" ht="20.100000000000001" customHeight="1" x14ac:dyDescent="0.4">
      <c r="A10" s="103" t="s">
        <v>195</v>
      </c>
      <c r="B10" s="31">
        <v>3</v>
      </c>
      <c r="C10" s="31" t="s">
        <v>47</v>
      </c>
      <c r="D10" s="31">
        <v>3</v>
      </c>
      <c r="E10" s="104">
        <v>3</v>
      </c>
      <c r="F10" s="104">
        <v>4</v>
      </c>
      <c r="G10" s="104">
        <v>4</v>
      </c>
      <c r="H10" s="104">
        <v>1</v>
      </c>
    </row>
    <row r="11" spans="1:8" ht="20.100000000000001" customHeight="1" x14ac:dyDescent="0.4">
      <c r="A11" s="105" t="s">
        <v>196</v>
      </c>
      <c r="B11" s="106">
        <v>3</v>
      </c>
      <c r="C11" s="106" t="s">
        <v>47</v>
      </c>
      <c r="D11" s="106">
        <v>3</v>
      </c>
      <c r="E11" s="107">
        <v>4</v>
      </c>
      <c r="F11" s="107">
        <v>1</v>
      </c>
      <c r="G11" s="106" t="s">
        <v>47</v>
      </c>
      <c r="H11" s="106" t="s">
        <v>47</v>
      </c>
    </row>
    <row r="12" spans="1:8" x14ac:dyDescent="0.4">
      <c r="A12" s="6" t="s">
        <v>197</v>
      </c>
      <c r="B12" s="6"/>
      <c r="C12" s="6"/>
      <c r="D12" s="6"/>
    </row>
    <row r="14" spans="1:8" x14ac:dyDescent="0.4">
      <c r="A14" s="36"/>
      <c r="B14" s="37"/>
    </row>
    <row r="15" spans="1:8" ht="18.75" x14ac:dyDescent="0.4">
      <c r="A15" s="38"/>
      <c r="B15" s="37"/>
      <c r="D15" s="35"/>
    </row>
    <row r="17" spans="1:5" x14ac:dyDescent="0.4">
      <c r="A17" s="108"/>
      <c r="B17" s="37"/>
      <c r="C17" s="37"/>
      <c r="D17" s="37"/>
      <c r="E17" s="37"/>
    </row>
    <row r="18" spans="1:5" ht="18.75" x14ac:dyDescent="0.4">
      <c r="A18" s="109"/>
      <c r="B18" s="37"/>
      <c r="C18" s="37"/>
      <c r="D18" s="37"/>
      <c r="E18" s="37"/>
    </row>
  </sheetData>
  <mergeCells count="2">
    <mergeCell ref="A4:A5"/>
    <mergeCell ref="B4:H4"/>
  </mergeCells>
  <phoneticPr fontId="2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F771-3E0D-412D-862A-DCFA592AB82C}">
  <sheetPr>
    <pageSetUpPr fitToPage="1"/>
  </sheetPr>
  <dimension ref="A1:L45"/>
  <sheetViews>
    <sheetView zoomScaleNormal="100" workbookViewId="0"/>
  </sheetViews>
  <sheetFormatPr defaultRowHeight="13.5" x14ac:dyDescent="0.4"/>
  <cols>
    <col min="1" max="1" width="24.5" style="78" customWidth="1"/>
    <col min="2" max="2" width="15.875" style="78" customWidth="1"/>
    <col min="3" max="3" width="12.5" style="78" customWidth="1"/>
    <col min="4" max="4" width="11" style="78" customWidth="1"/>
    <col min="5" max="5" width="9" style="78"/>
    <col min="6" max="6" width="15.875" style="78" customWidth="1"/>
    <col min="7" max="7" width="14.625" style="78" customWidth="1"/>
    <col min="8" max="8" width="12.625" style="78" customWidth="1"/>
    <col min="9" max="9" width="10.5" style="78" customWidth="1"/>
    <col min="10" max="10" width="10.625" style="78" customWidth="1"/>
    <col min="11" max="16384" width="9" style="78"/>
  </cols>
  <sheetData>
    <row r="1" spans="1:12" ht="17.25" x14ac:dyDescent="0.4">
      <c r="A1" s="110" t="s">
        <v>198</v>
      </c>
      <c r="B1" s="111"/>
    </row>
    <row r="2" spans="1:12" ht="17.25" x14ac:dyDescent="0.4">
      <c r="A2" s="110"/>
      <c r="B2" s="111"/>
    </row>
    <row r="3" spans="1:12" x14ac:dyDescent="0.4">
      <c r="A3" s="112" t="s">
        <v>199</v>
      </c>
      <c r="B3" s="113" t="s">
        <v>200</v>
      </c>
      <c r="C3" s="6"/>
      <c r="D3" s="6"/>
      <c r="E3" s="6"/>
      <c r="F3" s="6"/>
      <c r="G3" s="6"/>
      <c r="H3" s="6"/>
    </row>
    <row r="4" spans="1:12" ht="15" customHeight="1" x14ac:dyDescent="0.4">
      <c r="A4" s="114" t="s">
        <v>201</v>
      </c>
      <c r="B4" s="114" t="s">
        <v>202</v>
      </c>
      <c r="C4" s="115"/>
      <c r="D4" s="116"/>
      <c r="E4" s="116"/>
      <c r="F4" s="116"/>
      <c r="G4" s="116"/>
      <c r="H4" s="116"/>
    </row>
    <row r="5" spans="1:12" ht="15" customHeight="1" x14ac:dyDescent="0.4">
      <c r="A5" s="117" t="s">
        <v>203</v>
      </c>
      <c r="B5" s="118">
        <v>3187</v>
      </c>
      <c r="C5" s="119"/>
      <c r="D5" s="120"/>
      <c r="E5" s="120"/>
      <c r="F5" s="120"/>
      <c r="G5" s="120"/>
      <c r="H5" s="121"/>
    </row>
    <row r="6" spans="1:12" ht="15" customHeight="1" x14ac:dyDescent="0.4">
      <c r="A6" s="122" t="s">
        <v>204</v>
      </c>
      <c r="B6" s="123">
        <v>812</v>
      </c>
      <c r="C6" s="119"/>
      <c r="D6" s="120"/>
      <c r="E6" s="120"/>
      <c r="F6" s="120"/>
      <c r="G6" s="120"/>
      <c r="H6" s="121"/>
    </row>
    <row r="7" spans="1:12" ht="15" customHeight="1" x14ac:dyDescent="0.4">
      <c r="A7" s="124" t="s">
        <v>205</v>
      </c>
      <c r="B7" s="131">
        <v>998</v>
      </c>
      <c r="C7" s="119"/>
      <c r="D7" s="120"/>
      <c r="E7" s="120"/>
      <c r="F7" s="120"/>
      <c r="G7" s="120"/>
      <c r="H7" s="125"/>
      <c r="I7" s="132"/>
      <c r="J7" s="132"/>
      <c r="K7" s="132"/>
      <c r="L7" s="132"/>
    </row>
    <row r="8" spans="1:12" ht="15" customHeight="1" x14ac:dyDescent="0.4">
      <c r="A8" s="126" t="s">
        <v>206</v>
      </c>
      <c r="B8" s="133" t="s">
        <v>207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1:12" ht="15" customHeight="1" x14ac:dyDescent="0.4">
      <c r="A9" s="127" t="s">
        <v>208</v>
      </c>
      <c r="B9" s="134" t="s">
        <v>209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 ht="15" customHeight="1" x14ac:dyDescent="0.4">
      <c r="A10" s="111"/>
      <c r="B10" s="134" t="s">
        <v>210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</row>
    <row r="11" spans="1:12" ht="15" customHeight="1" x14ac:dyDescent="0.4">
      <c r="A11" s="111"/>
      <c r="B11" s="134" t="s">
        <v>211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ht="15" customHeight="1" x14ac:dyDescent="0.4">
      <c r="A12" s="111"/>
      <c r="B12" s="134" t="s">
        <v>212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 ht="15" customHeight="1" x14ac:dyDescent="0.4">
      <c r="A13" s="111"/>
      <c r="B13" s="134" t="s">
        <v>213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 ht="15" customHeight="1" x14ac:dyDescent="0.4"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</row>
    <row r="15" spans="1:12" ht="15" customHeight="1" x14ac:dyDescent="0.4">
      <c r="A15" s="96"/>
      <c r="B15" s="135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2" ht="15" customHeight="1" x14ac:dyDescent="0.4">
      <c r="A16" s="6" t="s">
        <v>214</v>
      </c>
      <c r="B16" s="95"/>
      <c r="C16" s="95"/>
      <c r="D16" s="95"/>
      <c r="E16" s="95"/>
      <c r="F16" s="95"/>
      <c r="G16" s="95"/>
      <c r="H16" s="95"/>
      <c r="I16" s="132"/>
      <c r="J16" s="132"/>
      <c r="K16" s="132"/>
      <c r="L16" s="132"/>
    </row>
    <row r="17" spans="1:12" ht="15" customHeight="1" x14ac:dyDescent="0.4">
      <c r="A17" s="7" t="s">
        <v>201</v>
      </c>
      <c r="B17" s="136" t="s">
        <v>215</v>
      </c>
      <c r="C17" s="136" t="s">
        <v>216</v>
      </c>
      <c r="D17" s="136" t="s">
        <v>217</v>
      </c>
      <c r="E17" s="136" t="s">
        <v>218</v>
      </c>
      <c r="F17" s="136" t="s">
        <v>219</v>
      </c>
      <c r="G17" s="136" t="s">
        <v>220</v>
      </c>
      <c r="H17" s="136" t="s">
        <v>221</v>
      </c>
      <c r="I17" s="132"/>
      <c r="J17" s="132"/>
      <c r="K17" s="132"/>
      <c r="L17" s="132"/>
    </row>
    <row r="18" spans="1:12" ht="15" customHeight="1" x14ac:dyDescent="0.4">
      <c r="A18" s="55" t="s">
        <v>203</v>
      </c>
      <c r="B18" s="45">
        <v>167624</v>
      </c>
      <c r="C18" s="45">
        <v>10731</v>
      </c>
      <c r="D18" s="45">
        <v>14674</v>
      </c>
      <c r="E18" s="45">
        <v>11664</v>
      </c>
      <c r="F18" s="45">
        <v>4189</v>
      </c>
      <c r="G18" s="45">
        <v>6801</v>
      </c>
      <c r="H18" s="45">
        <v>8609</v>
      </c>
      <c r="I18" s="132"/>
      <c r="J18" s="132"/>
      <c r="K18" s="132"/>
      <c r="L18" s="132"/>
    </row>
    <row r="19" spans="1:12" ht="15" customHeight="1" x14ac:dyDescent="0.4">
      <c r="A19" s="56" t="s">
        <v>204</v>
      </c>
      <c r="B19" s="16">
        <v>173755</v>
      </c>
      <c r="C19" s="16">
        <v>9560</v>
      </c>
      <c r="D19" s="16">
        <v>15799</v>
      </c>
      <c r="E19" s="16">
        <v>10260</v>
      </c>
      <c r="F19" s="16">
        <v>3827</v>
      </c>
      <c r="G19" s="16">
        <v>6845</v>
      </c>
      <c r="H19" s="16">
        <v>11017</v>
      </c>
      <c r="I19" s="132"/>
      <c r="J19" s="132"/>
      <c r="K19" s="132"/>
      <c r="L19" s="132"/>
    </row>
    <row r="20" spans="1:12" ht="15" customHeight="1" x14ac:dyDescent="0.4">
      <c r="A20" s="128" t="s">
        <v>205</v>
      </c>
      <c r="B20" s="40">
        <v>182899</v>
      </c>
      <c r="C20" s="40">
        <v>9733</v>
      </c>
      <c r="D20" s="40">
        <v>15486</v>
      </c>
      <c r="E20" s="40">
        <v>12381</v>
      </c>
      <c r="F20" s="40">
        <v>3449</v>
      </c>
      <c r="G20" s="40">
        <v>7852</v>
      </c>
      <c r="H20" s="40">
        <v>10961</v>
      </c>
      <c r="I20" s="132"/>
      <c r="J20" s="132"/>
      <c r="K20" s="132"/>
      <c r="L20" s="132"/>
    </row>
    <row r="21" spans="1:12" ht="15" customHeight="1" x14ac:dyDescent="0.4">
      <c r="A21" s="129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2" ht="15" customHeight="1" x14ac:dyDescent="0.4">
      <c r="A22" s="7" t="s">
        <v>222</v>
      </c>
      <c r="B22" s="136" t="s">
        <v>223</v>
      </c>
      <c r="C22" s="136" t="s">
        <v>224</v>
      </c>
      <c r="D22" s="136" t="s">
        <v>225</v>
      </c>
      <c r="E22" s="136" t="s">
        <v>226</v>
      </c>
      <c r="F22" s="136" t="s">
        <v>227</v>
      </c>
      <c r="G22" s="136" t="s">
        <v>228</v>
      </c>
      <c r="H22" s="136" t="s">
        <v>229</v>
      </c>
      <c r="I22" s="136" t="s">
        <v>230</v>
      </c>
      <c r="J22" s="136" t="s">
        <v>231</v>
      </c>
      <c r="K22" s="132"/>
      <c r="L22" s="132"/>
    </row>
    <row r="23" spans="1:12" ht="15" customHeight="1" x14ac:dyDescent="0.4">
      <c r="A23" s="16">
        <v>9207</v>
      </c>
      <c r="B23" s="16">
        <v>15447</v>
      </c>
      <c r="C23" s="16">
        <v>9183</v>
      </c>
      <c r="D23" s="16">
        <v>12931</v>
      </c>
      <c r="E23" s="16">
        <v>14473</v>
      </c>
      <c r="F23" s="16">
        <v>14869</v>
      </c>
      <c r="G23" s="16">
        <v>8296</v>
      </c>
      <c r="H23" s="16">
        <v>14895</v>
      </c>
      <c r="I23" s="16">
        <v>6304</v>
      </c>
      <c r="J23" s="16">
        <v>5351</v>
      </c>
      <c r="K23" s="132"/>
      <c r="L23" s="132"/>
    </row>
    <row r="24" spans="1:12" ht="15" customHeight="1" x14ac:dyDescent="0.4">
      <c r="A24" s="16">
        <v>9702</v>
      </c>
      <c r="B24" s="16">
        <v>13777</v>
      </c>
      <c r="C24" s="16">
        <v>8850</v>
      </c>
      <c r="D24" s="16">
        <v>13693</v>
      </c>
      <c r="E24" s="16">
        <v>15709</v>
      </c>
      <c r="F24" s="16">
        <v>15362</v>
      </c>
      <c r="G24" s="16">
        <v>7099</v>
      </c>
      <c r="H24" s="16">
        <v>18029</v>
      </c>
      <c r="I24" s="16">
        <v>6186</v>
      </c>
      <c r="J24" s="16">
        <v>8040</v>
      </c>
      <c r="K24" s="132"/>
      <c r="L24" s="132"/>
    </row>
    <row r="25" spans="1:12" ht="15" customHeight="1" x14ac:dyDescent="0.4">
      <c r="A25" s="40">
        <v>10512</v>
      </c>
      <c r="B25" s="40">
        <v>14196</v>
      </c>
      <c r="C25" s="40">
        <v>8575</v>
      </c>
      <c r="D25" s="40">
        <v>12323</v>
      </c>
      <c r="E25" s="40">
        <v>18406</v>
      </c>
      <c r="F25" s="40">
        <v>15036</v>
      </c>
      <c r="G25" s="40">
        <v>7363</v>
      </c>
      <c r="H25" s="40">
        <v>20152</v>
      </c>
      <c r="I25" s="40">
        <v>7686</v>
      </c>
      <c r="J25" s="40">
        <v>8788</v>
      </c>
      <c r="K25" s="132"/>
      <c r="L25" s="132"/>
    </row>
    <row r="26" spans="1:12" ht="15" customHeight="1" x14ac:dyDescent="0.4">
      <c r="A26" s="140" t="s">
        <v>232</v>
      </c>
      <c r="B26" s="132"/>
      <c r="C26" s="132"/>
      <c r="D26" s="132"/>
      <c r="E26" s="132"/>
      <c r="F26" s="137" t="s">
        <v>233</v>
      </c>
      <c r="G26" s="132"/>
      <c r="H26" s="132"/>
      <c r="I26" s="132"/>
      <c r="J26" s="132"/>
      <c r="K26" s="132"/>
      <c r="L26" s="132"/>
    </row>
    <row r="27" spans="1:12" ht="15" customHeight="1" x14ac:dyDescent="0.4">
      <c r="A27" s="98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</row>
    <row r="28" spans="1:12" ht="15" customHeight="1" x14ac:dyDescent="0.4">
      <c r="A28" s="95" t="s">
        <v>234</v>
      </c>
      <c r="B28" s="95"/>
      <c r="C28" s="95"/>
      <c r="D28" s="95"/>
      <c r="E28" s="95"/>
      <c r="F28" s="95"/>
      <c r="G28" s="95"/>
      <c r="H28" s="95"/>
      <c r="I28" s="132"/>
      <c r="J28" s="132"/>
      <c r="K28" s="132"/>
      <c r="L28" s="132"/>
    </row>
    <row r="29" spans="1:12" ht="15" customHeight="1" x14ac:dyDescent="0.4">
      <c r="A29" s="136" t="s">
        <v>201</v>
      </c>
      <c r="B29" s="136" t="s">
        <v>215</v>
      </c>
      <c r="C29" s="136" t="s">
        <v>216</v>
      </c>
      <c r="D29" s="136" t="s">
        <v>217</v>
      </c>
      <c r="E29" s="136" t="s">
        <v>218</v>
      </c>
      <c r="F29" s="136" t="s">
        <v>219</v>
      </c>
      <c r="G29" s="136" t="s">
        <v>220</v>
      </c>
      <c r="H29" s="136" t="s">
        <v>221</v>
      </c>
      <c r="I29" s="132"/>
      <c r="J29" s="132"/>
      <c r="K29" s="132"/>
      <c r="L29" s="132"/>
    </row>
    <row r="30" spans="1:12" ht="15" customHeight="1" x14ac:dyDescent="0.4">
      <c r="A30" s="141" t="s">
        <v>203</v>
      </c>
      <c r="B30" s="16">
        <v>45536</v>
      </c>
      <c r="C30" s="16">
        <v>3030</v>
      </c>
      <c r="D30" s="16">
        <v>1469</v>
      </c>
      <c r="E30" s="16">
        <v>2618</v>
      </c>
      <c r="F30" s="16">
        <v>2777</v>
      </c>
      <c r="G30" s="12">
        <v>1840</v>
      </c>
      <c r="H30" s="16">
        <v>1210</v>
      </c>
      <c r="I30" s="132"/>
      <c r="J30" s="132"/>
      <c r="K30" s="132"/>
      <c r="L30" s="132"/>
    </row>
    <row r="31" spans="1:12" ht="15" customHeight="1" x14ac:dyDescent="0.4">
      <c r="A31" s="142" t="s">
        <v>204</v>
      </c>
      <c r="B31" s="16">
        <v>57675</v>
      </c>
      <c r="C31" s="16">
        <v>3251</v>
      </c>
      <c r="D31" s="16">
        <v>3192</v>
      </c>
      <c r="E31" s="16">
        <v>3662</v>
      </c>
      <c r="F31" s="16">
        <v>2228</v>
      </c>
      <c r="G31" s="16">
        <v>1789</v>
      </c>
      <c r="H31" s="16">
        <v>1837</v>
      </c>
      <c r="I31" s="132"/>
      <c r="J31" s="132"/>
      <c r="K31" s="132"/>
      <c r="L31" s="132"/>
    </row>
    <row r="32" spans="1:12" ht="15" customHeight="1" x14ac:dyDescent="0.4">
      <c r="A32" s="143" t="s">
        <v>205</v>
      </c>
      <c r="B32" s="40">
        <v>72159</v>
      </c>
      <c r="C32" s="40">
        <v>4557</v>
      </c>
      <c r="D32" s="40">
        <v>4622</v>
      </c>
      <c r="E32" s="40">
        <v>3142</v>
      </c>
      <c r="F32" s="40">
        <v>1789</v>
      </c>
      <c r="G32" s="40">
        <v>1969</v>
      </c>
      <c r="H32" s="40">
        <v>2284</v>
      </c>
      <c r="I32" s="132"/>
      <c r="J32" s="132"/>
      <c r="K32" s="132"/>
      <c r="L32" s="132"/>
    </row>
    <row r="33" spans="1:12" ht="15" customHeight="1" x14ac:dyDescent="0.4">
      <c r="A33" s="144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</row>
    <row r="34" spans="1:12" ht="15" customHeight="1" x14ac:dyDescent="0.4">
      <c r="A34" s="136" t="s">
        <v>222</v>
      </c>
      <c r="B34" s="136" t="s">
        <v>223</v>
      </c>
      <c r="C34" s="136" t="s">
        <v>224</v>
      </c>
      <c r="D34" s="136" t="s">
        <v>225</v>
      </c>
      <c r="E34" s="136" t="s">
        <v>226</v>
      </c>
      <c r="F34" s="136" t="s">
        <v>227</v>
      </c>
      <c r="G34" s="136" t="s">
        <v>228</v>
      </c>
      <c r="H34" s="136" t="s">
        <v>230</v>
      </c>
      <c r="I34" s="136" t="s">
        <v>229</v>
      </c>
      <c r="J34" s="136" t="s">
        <v>231</v>
      </c>
      <c r="K34" s="132"/>
      <c r="L34" s="132"/>
    </row>
    <row r="35" spans="1:12" ht="15" customHeight="1" x14ac:dyDescent="0.4">
      <c r="A35" s="16">
        <v>3922</v>
      </c>
      <c r="B35" s="16">
        <v>5661</v>
      </c>
      <c r="C35" s="16">
        <v>1413</v>
      </c>
      <c r="D35" s="16">
        <v>1984</v>
      </c>
      <c r="E35" s="16">
        <v>3287</v>
      </c>
      <c r="F35" s="16">
        <v>5445</v>
      </c>
      <c r="G35" s="16">
        <v>2870</v>
      </c>
      <c r="H35" s="16">
        <v>2329</v>
      </c>
      <c r="I35" s="16">
        <v>3672</v>
      </c>
      <c r="J35" s="16">
        <v>2009</v>
      </c>
      <c r="K35" s="132"/>
      <c r="L35" s="132"/>
    </row>
    <row r="36" spans="1:12" ht="15" customHeight="1" x14ac:dyDescent="0.4">
      <c r="A36" s="16">
        <v>4210</v>
      </c>
      <c r="B36" s="16">
        <v>7844</v>
      </c>
      <c r="C36" s="16">
        <v>1815</v>
      </c>
      <c r="D36" s="16">
        <v>3120</v>
      </c>
      <c r="E36" s="16">
        <v>4839</v>
      </c>
      <c r="F36" s="16">
        <v>6114</v>
      </c>
      <c r="G36" s="16">
        <v>4594</v>
      </c>
      <c r="H36" s="16">
        <v>3005</v>
      </c>
      <c r="I36" s="16">
        <v>2990</v>
      </c>
      <c r="J36" s="16">
        <v>3185</v>
      </c>
      <c r="K36" s="132"/>
      <c r="L36" s="132"/>
    </row>
    <row r="37" spans="1:12" ht="15" customHeight="1" x14ac:dyDescent="0.4">
      <c r="A37" s="40">
        <v>6389</v>
      </c>
      <c r="B37" s="40">
        <v>8854</v>
      </c>
      <c r="C37" s="40">
        <v>2261</v>
      </c>
      <c r="D37" s="40">
        <v>5951</v>
      </c>
      <c r="E37" s="40">
        <v>5610</v>
      </c>
      <c r="F37" s="40">
        <v>7920</v>
      </c>
      <c r="G37" s="40">
        <v>4836</v>
      </c>
      <c r="H37" s="40">
        <v>3060</v>
      </c>
      <c r="I37" s="40">
        <v>4504</v>
      </c>
      <c r="J37" s="40">
        <v>4411</v>
      </c>
      <c r="K37" s="132"/>
      <c r="L37" s="132"/>
    </row>
    <row r="38" spans="1:12" ht="15" customHeight="1" x14ac:dyDescent="0.4">
      <c r="A38" s="140" t="s">
        <v>235</v>
      </c>
      <c r="B38" s="132"/>
      <c r="C38" s="138" t="s">
        <v>236</v>
      </c>
      <c r="D38" s="137" t="s">
        <v>237</v>
      </c>
      <c r="E38" s="132"/>
      <c r="F38" s="132"/>
      <c r="G38" s="132"/>
      <c r="H38" s="132"/>
      <c r="I38" s="132"/>
      <c r="J38" s="132"/>
      <c r="K38" s="132"/>
      <c r="L38" s="132"/>
    </row>
    <row r="39" spans="1:12" ht="15" customHeight="1" x14ac:dyDescent="0.4">
      <c r="A39" s="132"/>
      <c r="B39" s="139"/>
      <c r="C39" s="132"/>
      <c r="D39" s="137" t="s">
        <v>238</v>
      </c>
      <c r="E39" s="132"/>
      <c r="F39" s="132"/>
      <c r="G39" s="132"/>
      <c r="H39" s="132"/>
      <c r="I39" s="132"/>
      <c r="J39" s="132"/>
      <c r="K39" s="132"/>
      <c r="L39" s="132"/>
    </row>
    <row r="40" spans="1:12" ht="15" customHeight="1" x14ac:dyDescent="0.4">
      <c r="A40" s="132"/>
      <c r="B40" s="140"/>
      <c r="C40" s="132"/>
      <c r="D40" s="137" t="s">
        <v>239</v>
      </c>
      <c r="E40" s="132"/>
      <c r="F40" s="132"/>
      <c r="G40" s="132"/>
      <c r="H40" s="132"/>
      <c r="I40" s="132"/>
      <c r="J40" s="132"/>
      <c r="K40" s="132"/>
      <c r="L40" s="132"/>
    </row>
    <row r="41" spans="1:12" ht="15" customHeight="1" x14ac:dyDescent="0.4">
      <c r="A41" s="132"/>
      <c r="B41" s="140" t="s">
        <v>171</v>
      </c>
      <c r="C41" s="132"/>
      <c r="D41" s="137" t="s">
        <v>240</v>
      </c>
      <c r="E41" s="132"/>
      <c r="F41" s="132"/>
      <c r="G41" s="132"/>
      <c r="H41" s="132"/>
      <c r="I41" s="132"/>
      <c r="J41" s="132"/>
      <c r="K41" s="132"/>
      <c r="L41" s="132"/>
    </row>
    <row r="42" spans="1:12" ht="15" customHeight="1" x14ac:dyDescent="0.4">
      <c r="A42" s="132"/>
      <c r="B42" s="140"/>
      <c r="C42" s="132"/>
      <c r="D42" s="137" t="s">
        <v>241</v>
      </c>
      <c r="E42" s="132"/>
      <c r="F42" s="132"/>
      <c r="G42" s="132"/>
      <c r="H42" s="132"/>
      <c r="I42" s="132"/>
      <c r="J42" s="132"/>
      <c r="K42" s="132"/>
      <c r="L42" s="132"/>
    </row>
    <row r="43" spans="1:12" ht="15" customHeight="1" x14ac:dyDescent="0.4">
      <c r="A43" s="132"/>
      <c r="B43" s="130"/>
    </row>
    <row r="44" spans="1:12" x14ac:dyDescent="0.4">
      <c r="A44" s="145"/>
      <c r="B44" s="146"/>
    </row>
    <row r="45" spans="1:12" x14ac:dyDescent="0.4">
      <c r="A45" s="145"/>
      <c r="B45" s="146"/>
      <c r="D45" s="20"/>
    </row>
  </sheetData>
  <phoneticPr fontId="2"/>
  <pageMargins left="0.7" right="0.21" top="0.75" bottom="0.75" header="0.3" footer="0.3"/>
  <pageSetup paperSize="9" scale="79" orientation="landscape" r:id="rId1"/>
  <rowBreaks count="1" manualBreakCount="1">
    <brk id="1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F8FF-FBED-41BB-BA44-96417477735A}">
  <dimension ref="A1:I12"/>
  <sheetViews>
    <sheetView workbookViewId="0"/>
  </sheetViews>
  <sheetFormatPr defaultRowHeight="13.5" x14ac:dyDescent="0.4"/>
  <cols>
    <col min="1" max="1" width="23.25" style="4" customWidth="1"/>
    <col min="2" max="2" width="11.125" style="4" customWidth="1"/>
    <col min="3" max="3" width="9" style="4"/>
    <col min="4" max="4" width="11.5" style="4" customWidth="1"/>
    <col min="5" max="5" width="9" style="4"/>
    <col min="6" max="6" width="10.5" style="4" customWidth="1"/>
    <col min="7" max="7" width="9" style="4"/>
    <col min="8" max="8" width="10.5" style="4" customWidth="1"/>
    <col min="9" max="16384" width="9" style="4"/>
  </cols>
  <sheetData>
    <row r="1" spans="1:9" ht="17.25" x14ac:dyDescent="0.4">
      <c r="A1" s="3" t="s">
        <v>242</v>
      </c>
    </row>
    <row r="2" spans="1:9" ht="17.25" x14ac:dyDescent="0.4">
      <c r="A2" s="3"/>
    </row>
    <row r="3" spans="1:9" x14ac:dyDescent="0.4">
      <c r="A3" s="6" t="s">
        <v>243</v>
      </c>
      <c r="B3" s="6"/>
      <c r="C3" s="6"/>
      <c r="D3" s="6"/>
      <c r="E3" s="6"/>
      <c r="F3" s="6"/>
      <c r="G3" s="6"/>
      <c r="H3" s="6"/>
      <c r="I3" s="6"/>
    </row>
    <row r="4" spans="1:9" ht="15" customHeight="1" x14ac:dyDescent="0.4">
      <c r="A4" s="221" t="s">
        <v>201</v>
      </c>
      <c r="B4" s="221" t="s">
        <v>244</v>
      </c>
      <c r="C4" s="221"/>
      <c r="D4" s="221"/>
      <c r="E4" s="221"/>
      <c r="F4" s="221" t="s">
        <v>245</v>
      </c>
      <c r="G4" s="221"/>
      <c r="H4" s="221"/>
      <c r="I4" s="221"/>
    </row>
    <row r="5" spans="1:9" ht="15" customHeight="1" x14ac:dyDescent="0.4">
      <c r="A5" s="221"/>
      <c r="B5" s="7" t="s">
        <v>215</v>
      </c>
      <c r="C5" s="7" t="s">
        <v>246</v>
      </c>
      <c r="D5" s="7" t="s">
        <v>247</v>
      </c>
      <c r="E5" s="7" t="s">
        <v>248</v>
      </c>
      <c r="F5" s="7" t="s">
        <v>215</v>
      </c>
      <c r="G5" s="7" t="s">
        <v>246</v>
      </c>
      <c r="H5" s="7" t="s">
        <v>247</v>
      </c>
      <c r="I5" s="7" t="s">
        <v>248</v>
      </c>
    </row>
    <row r="6" spans="1:9" ht="15" customHeight="1" x14ac:dyDescent="0.4">
      <c r="A6" s="55" t="s">
        <v>249</v>
      </c>
      <c r="B6" s="25">
        <v>7323</v>
      </c>
      <c r="C6" s="26">
        <v>5</v>
      </c>
      <c r="D6" s="25">
        <v>7191</v>
      </c>
      <c r="E6" s="26">
        <v>127</v>
      </c>
      <c r="F6" s="25">
        <v>11116</v>
      </c>
      <c r="G6" s="26">
        <v>853</v>
      </c>
      <c r="H6" s="25">
        <v>10193</v>
      </c>
      <c r="I6" s="26">
        <v>70</v>
      </c>
    </row>
    <row r="7" spans="1:9" ht="15" customHeight="1" x14ac:dyDescent="0.4">
      <c r="A7" s="56" t="s">
        <v>204</v>
      </c>
      <c r="B7" s="30">
        <v>9695</v>
      </c>
      <c r="C7" s="31">
        <v>21</v>
      </c>
      <c r="D7" s="30">
        <v>9480</v>
      </c>
      <c r="E7" s="31">
        <v>194</v>
      </c>
      <c r="F7" s="30">
        <v>14391</v>
      </c>
      <c r="G7" s="31">
        <v>905</v>
      </c>
      <c r="H7" s="30">
        <v>13108</v>
      </c>
      <c r="I7" s="31">
        <v>378</v>
      </c>
    </row>
    <row r="8" spans="1:9" ht="15" customHeight="1" x14ac:dyDescent="0.4">
      <c r="A8" s="60" t="s">
        <v>205</v>
      </c>
      <c r="B8" s="149">
        <v>10060</v>
      </c>
      <c r="C8" s="149">
        <v>141</v>
      </c>
      <c r="D8" s="149">
        <v>9626</v>
      </c>
      <c r="E8" s="149">
        <v>293</v>
      </c>
      <c r="F8" s="149">
        <v>16057</v>
      </c>
      <c r="G8" s="149">
        <v>1317</v>
      </c>
      <c r="H8" s="149">
        <v>14213</v>
      </c>
      <c r="I8" s="149">
        <v>527</v>
      </c>
    </row>
    <row r="9" spans="1:9" x14ac:dyDescent="0.4">
      <c r="A9" s="6" t="s">
        <v>250</v>
      </c>
      <c r="B9" s="6"/>
      <c r="C9" s="6"/>
      <c r="D9" s="6"/>
      <c r="E9" s="6"/>
      <c r="F9" s="6"/>
      <c r="G9" s="6"/>
      <c r="H9" s="6"/>
      <c r="I9" s="6"/>
    </row>
    <row r="10" spans="1:9" x14ac:dyDescent="0.4">
      <c r="H10" s="147"/>
      <c r="I10" s="148"/>
    </row>
    <row r="11" spans="1:9" x14ac:dyDescent="0.4">
      <c r="A11" s="36"/>
      <c r="B11" s="37"/>
      <c r="H11" s="148"/>
    </row>
    <row r="12" spans="1:9" ht="18.75" x14ac:dyDescent="0.4">
      <c r="A12" s="38"/>
      <c r="B12" s="37"/>
      <c r="D12" s="35"/>
    </row>
  </sheetData>
  <mergeCells count="3">
    <mergeCell ref="A4:A5"/>
    <mergeCell ref="B4:E4"/>
    <mergeCell ref="F4:I4"/>
  </mergeCells>
  <phoneticPr fontId="2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D918-377A-4BFF-B748-D50EAE1F8D6B}">
  <sheetPr>
    <pageSetUpPr fitToPage="1"/>
  </sheetPr>
  <dimension ref="A1:M18"/>
  <sheetViews>
    <sheetView workbookViewId="0"/>
  </sheetViews>
  <sheetFormatPr defaultRowHeight="13.5" x14ac:dyDescent="0.4"/>
  <cols>
    <col min="1" max="1" width="23.25" style="4" customWidth="1"/>
    <col min="2" max="9" width="12.625" style="4" customWidth="1"/>
    <col min="10" max="10" width="14.875" style="4" customWidth="1"/>
    <col min="11" max="13" width="12.625" style="4" customWidth="1"/>
    <col min="14" max="16384" width="9" style="4"/>
  </cols>
  <sheetData>
    <row r="1" spans="1:13" ht="17.25" x14ac:dyDescent="0.4">
      <c r="A1" s="3" t="s">
        <v>251</v>
      </c>
    </row>
    <row r="2" spans="1:13" ht="17.25" x14ac:dyDescent="0.4">
      <c r="A2" s="3"/>
    </row>
    <row r="3" spans="1:13" s="54" customFormat="1" ht="12" x14ac:dyDescent="0.4">
      <c r="A3" s="6" t="s">
        <v>252</v>
      </c>
      <c r="B3" s="6"/>
      <c r="C3" s="6"/>
      <c r="D3" s="6"/>
      <c r="E3" s="6"/>
      <c r="F3" s="6"/>
      <c r="G3" s="6"/>
      <c r="H3" s="6"/>
      <c r="I3" s="6"/>
      <c r="J3" s="6"/>
      <c r="K3" s="6"/>
      <c r="L3" s="150" t="s">
        <v>253</v>
      </c>
    </row>
    <row r="4" spans="1:13" s="153" customFormat="1" ht="15" customHeight="1" x14ac:dyDescent="0.4">
      <c r="A4" s="151" t="s">
        <v>254</v>
      </c>
      <c r="B4" s="151" t="s">
        <v>191</v>
      </c>
      <c r="C4" s="151" t="s">
        <v>255</v>
      </c>
      <c r="D4" s="151" t="s">
        <v>256</v>
      </c>
      <c r="E4" s="151" t="s">
        <v>257</v>
      </c>
      <c r="F4" s="152" t="s">
        <v>258</v>
      </c>
      <c r="G4" s="152" t="s">
        <v>259</v>
      </c>
      <c r="H4" s="151" t="s">
        <v>260</v>
      </c>
      <c r="I4" s="151" t="s">
        <v>261</v>
      </c>
      <c r="J4" s="151" t="s">
        <v>262</v>
      </c>
      <c r="K4" s="151" t="s">
        <v>263</v>
      </c>
      <c r="L4" s="151" t="s">
        <v>264</v>
      </c>
    </row>
    <row r="5" spans="1:13" s="155" customFormat="1" ht="15" customHeight="1" x14ac:dyDescent="0.4">
      <c r="A5" s="141" t="s">
        <v>249</v>
      </c>
      <c r="B5" s="43">
        <v>638208</v>
      </c>
      <c r="C5" s="43">
        <v>9109</v>
      </c>
      <c r="D5" s="43">
        <v>19421</v>
      </c>
      <c r="E5" s="43">
        <v>42196</v>
      </c>
      <c r="F5" s="43">
        <v>47804</v>
      </c>
      <c r="G5" s="43">
        <v>19538</v>
      </c>
      <c r="H5" s="43">
        <v>23796</v>
      </c>
      <c r="I5" s="43">
        <v>8928</v>
      </c>
      <c r="J5" s="43">
        <v>34689</v>
      </c>
      <c r="K5" s="43">
        <v>4972</v>
      </c>
      <c r="L5" s="43">
        <v>163912</v>
      </c>
    </row>
    <row r="6" spans="1:13" s="155" customFormat="1" ht="15" customHeight="1" x14ac:dyDescent="0.4">
      <c r="A6" s="142" t="s">
        <v>204</v>
      </c>
      <c r="B6" s="48">
        <v>640383</v>
      </c>
      <c r="C6" s="48">
        <v>9202</v>
      </c>
      <c r="D6" s="48">
        <v>19747</v>
      </c>
      <c r="E6" s="48">
        <v>43009</v>
      </c>
      <c r="F6" s="48">
        <v>48426</v>
      </c>
      <c r="G6" s="48">
        <v>19316</v>
      </c>
      <c r="H6" s="48">
        <v>23558</v>
      </c>
      <c r="I6" s="48">
        <v>8915</v>
      </c>
      <c r="J6" s="48">
        <v>35090</v>
      </c>
      <c r="K6" s="48">
        <v>4957</v>
      </c>
      <c r="L6" s="48">
        <v>162417</v>
      </c>
    </row>
    <row r="7" spans="1:13" s="155" customFormat="1" ht="15" customHeight="1" x14ac:dyDescent="0.4">
      <c r="A7" s="156" t="s">
        <v>205</v>
      </c>
      <c r="B7" s="39">
        <v>640036</v>
      </c>
      <c r="C7" s="39">
        <v>9198</v>
      </c>
      <c r="D7" s="39">
        <v>19708</v>
      </c>
      <c r="E7" s="39">
        <v>42409</v>
      </c>
      <c r="F7" s="39">
        <v>47727</v>
      </c>
      <c r="G7" s="39">
        <v>19332</v>
      </c>
      <c r="H7" s="39">
        <v>23307</v>
      </c>
      <c r="I7" s="39">
        <v>8870</v>
      </c>
      <c r="J7" s="39">
        <v>35229</v>
      </c>
      <c r="K7" s="39">
        <v>4866</v>
      </c>
      <c r="L7" s="39">
        <v>162685</v>
      </c>
    </row>
    <row r="8" spans="1:13" s="94" customFormat="1" ht="15" customHeight="1" x14ac:dyDescent="0.4">
      <c r="A8" s="157"/>
    </row>
    <row r="9" spans="1:13" s="161" customFormat="1" ht="15" customHeight="1" x14ac:dyDescent="0.4">
      <c r="A9" s="158" t="s">
        <v>265</v>
      </c>
      <c r="B9" s="159" t="s">
        <v>266</v>
      </c>
      <c r="C9" s="160" t="s">
        <v>267</v>
      </c>
      <c r="D9" s="159" t="s">
        <v>268</v>
      </c>
      <c r="E9" s="159" t="s">
        <v>269</v>
      </c>
      <c r="F9" s="160" t="s">
        <v>270</v>
      </c>
      <c r="G9" s="159" t="s">
        <v>271</v>
      </c>
      <c r="H9" s="159" t="s">
        <v>272</v>
      </c>
      <c r="I9" s="159" t="s">
        <v>273</v>
      </c>
      <c r="J9" s="159" t="s">
        <v>274</v>
      </c>
      <c r="K9" s="159" t="s">
        <v>275</v>
      </c>
      <c r="L9" s="159" t="s">
        <v>276</v>
      </c>
      <c r="M9" s="159" t="s">
        <v>277</v>
      </c>
    </row>
    <row r="10" spans="1:13" s="155" customFormat="1" ht="15" customHeight="1" x14ac:dyDescent="0.4">
      <c r="A10" s="141" t="s">
        <v>249</v>
      </c>
      <c r="B10" s="43">
        <v>126242</v>
      </c>
      <c r="C10" s="43">
        <v>2975</v>
      </c>
      <c r="D10" s="43">
        <v>48248</v>
      </c>
      <c r="E10" s="43">
        <v>26458</v>
      </c>
      <c r="F10" s="43">
        <v>36484</v>
      </c>
      <c r="G10" s="43">
        <v>3923</v>
      </c>
      <c r="H10" s="43">
        <v>618695</v>
      </c>
      <c r="I10" s="43">
        <v>8935</v>
      </c>
      <c r="J10" s="44">
        <v>764</v>
      </c>
      <c r="K10" s="43">
        <v>8308</v>
      </c>
      <c r="L10" s="43">
        <v>1506</v>
      </c>
      <c r="M10" s="43">
        <v>19513</v>
      </c>
    </row>
    <row r="11" spans="1:13" s="155" customFormat="1" ht="15" customHeight="1" x14ac:dyDescent="0.4">
      <c r="A11" s="142" t="s">
        <v>204</v>
      </c>
      <c r="B11" s="48">
        <v>126615</v>
      </c>
      <c r="C11" s="48">
        <v>3084</v>
      </c>
      <c r="D11" s="48">
        <v>48786</v>
      </c>
      <c r="E11" s="48">
        <v>26643</v>
      </c>
      <c r="F11" s="48">
        <v>37125</v>
      </c>
      <c r="G11" s="48">
        <v>3924</v>
      </c>
      <c r="H11" s="48">
        <v>620814</v>
      </c>
      <c r="I11" s="48">
        <v>8934</v>
      </c>
      <c r="J11" s="49">
        <v>765</v>
      </c>
      <c r="K11" s="48">
        <v>8367</v>
      </c>
      <c r="L11" s="48">
        <v>1503</v>
      </c>
      <c r="M11" s="48">
        <v>19569</v>
      </c>
    </row>
    <row r="12" spans="1:13" s="155" customFormat="1" ht="15" customHeight="1" x14ac:dyDescent="0.4">
      <c r="A12" s="156" t="s">
        <v>205</v>
      </c>
      <c r="B12" s="39">
        <v>126895</v>
      </c>
      <c r="C12" s="39">
        <v>3109</v>
      </c>
      <c r="D12" s="39">
        <v>49450</v>
      </c>
      <c r="E12" s="39">
        <v>26599</v>
      </c>
      <c r="F12" s="39">
        <v>37733</v>
      </c>
      <c r="G12" s="39">
        <v>3785</v>
      </c>
      <c r="H12" s="39">
        <v>620902</v>
      </c>
      <c r="I12" s="39">
        <v>8933</v>
      </c>
      <c r="J12" s="51">
        <v>408</v>
      </c>
      <c r="K12" s="39">
        <v>8239</v>
      </c>
      <c r="L12" s="39">
        <v>1554</v>
      </c>
      <c r="M12" s="39">
        <v>19134</v>
      </c>
    </row>
    <row r="13" spans="1:13" s="94" customFormat="1" ht="15" customHeight="1" x14ac:dyDescent="0.4">
      <c r="A13" s="98" t="s">
        <v>278</v>
      </c>
    </row>
    <row r="14" spans="1:13" s="94" customFormat="1" x14ac:dyDescent="0.4">
      <c r="A14" s="163"/>
      <c r="B14" s="163"/>
      <c r="C14" s="163"/>
    </row>
    <row r="15" spans="1:13" s="94" customFormat="1" x14ac:dyDescent="0.4">
      <c r="A15" s="164"/>
      <c r="B15" s="163"/>
      <c r="C15" s="163"/>
    </row>
    <row r="16" spans="1:13" s="94" customFormat="1" ht="18.75" x14ac:dyDescent="0.4">
      <c r="A16" s="165"/>
      <c r="B16" s="163"/>
      <c r="C16" s="163"/>
      <c r="D16" s="162"/>
    </row>
    <row r="17" spans="1:3" s="94" customFormat="1" x14ac:dyDescent="0.4">
      <c r="A17" s="163"/>
      <c r="B17" s="163"/>
      <c r="C17" s="163"/>
    </row>
    <row r="18" spans="1:3" s="94" customFormat="1" x14ac:dyDescent="0.4">
      <c r="A18" s="163"/>
      <c r="B18" s="163"/>
      <c r="C18" s="163"/>
    </row>
  </sheetData>
  <phoneticPr fontId="2"/>
  <pageMargins left="0.70866141732283472" right="0.19685039370078741" top="0.74803149606299213" bottom="0.74803149606299213" header="0.31496062992125984" footer="0.31496062992125984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0C3B-EEB7-42E3-AC24-99B20383C164}">
  <sheetPr>
    <pageSetUpPr fitToPage="1"/>
  </sheetPr>
  <dimension ref="A1:K27"/>
  <sheetViews>
    <sheetView zoomScaleNormal="100" workbookViewId="0"/>
  </sheetViews>
  <sheetFormatPr defaultRowHeight="13.5" x14ac:dyDescent="0.4"/>
  <cols>
    <col min="1" max="1" width="4.625" style="4" customWidth="1"/>
    <col min="2" max="2" width="9" style="4"/>
    <col min="3" max="3" width="10.125" style="4" customWidth="1"/>
    <col min="4" max="4" width="14.125" style="4" customWidth="1"/>
    <col min="5" max="5" width="10.75" style="4" customWidth="1"/>
    <col min="6" max="6" width="11.375" style="4" customWidth="1"/>
    <col min="7" max="7" width="12.375" style="4" customWidth="1"/>
    <col min="8" max="8" width="9.75" style="4" customWidth="1"/>
    <col min="9" max="9" width="15" style="4" customWidth="1"/>
    <col min="10" max="10" width="11" style="4" customWidth="1"/>
    <col min="11" max="11" width="11.125" style="4" customWidth="1"/>
    <col min="12" max="16384" width="9" style="4"/>
  </cols>
  <sheetData>
    <row r="1" spans="1:11" ht="17.25" x14ac:dyDescent="0.4">
      <c r="A1" s="3" t="s">
        <v>279</v>
      </c>
    </row>
    <row r="2" spans="1:11" ht="14.25" x14ac:dyDescent="0.4">
      <c r="A2" s="166"/>
    </row>
    <row r="3" spans="1:11" x14ac:dyDescent="0.4">
      <c r="A3" s="167" t="s">
        <v>280</v>
      </c>
      <c r="B3" s="167"/>
      <c r="C3" s="167"/>
      <c r="D3" s="167"/>
      <c r="E3" s="167"/>
      <c r="F3" s="167"/>
      <c r="G3" s="167"/>
      <c r="H3" s="167"/>
      <c r="I3" s="167" t="s">
        <v>281</v>
      </c>
      <c r="J3" s="167"/>
      <c r="K3" s="167"/>
    </row>
    <row r="4" spans="1:11" ht="27" customHeight="1" x14ac:dyDescent="0.4">
      <c r="A4" s="243"/>
      <c r="B4" s="243"/>
      <c r="C4" s="221" t="s">
        <v>282</v>
      </c>
      <c r="D4" s="221" t="s">
        <v>283</v>
      </c>
      <c r="E4" s="221"/>
      <c r="F4" s="221"/>
      <c r="G4" s="221"/>
      <c r="H4" s="221" t="s">
        <v>284</v>
      </c>
      <c r="I4" s="221" t="s">
        <v>285</v>
      </c>
      <c r="J4" s="221"/>
      <c r="K4" s="221"/>
    </row>
    <row r="5" spans="1:11" ht="27" x14ac:dyDescent="0.4">
      <c r="A5" s="243"/>
      <c r="B5" s="243"/>
      <c r="C5" s="221"/>
      <c r="D5" s="7" t="s">
        <v>286</v>
      </c>
      <c r="E5" s="7" t="s">
        <v>287</v>
      </c>
      <c r="F5" s="7" t="s">
        <v>288</v>
      </c>
      <c r="G5" s="7" t="s">
        <v>289</v>
      </c>
      <c r="H5" s="221"/>
      <c r="I5" s="7" t="s">
        <v>290</v>
      </c>
      <c r="J5" s="7" t="s">
        <v>291</v>
      </c>
      <c r="K5" s="7" t="s">
        <v>292</v>
      </c>
    </row>
    <row r="6" spans="1:11" ht="33" customHeight="1" x14ac:dyDescent="0.4">
      <c r="A6" s="218" t="s">
        <v>293</v>
      </c>
      <c r="B6" s="154" t="s">
        <v>294</v>
      </c>
      <c r="C6" s="26">
        <v>280</v>
      </c>
      <c r="D6" s="25">
        <v>326718</v>
      </c>
      <c r="E6" s="25">
        <v>14091</v>
      </c>
      <c r="F6" s="25">
        <v>10180</v>
      </c>
      <c r="G6" s="25">
        <v>350989</v>
      </c>
      <c r="H6" s="25">
        <v>1254</v>
      </c>
      <c r="I6" s="25">
        <v>28481</v>
      </c>
      <c r="J6" s="25">
        <v>363595</v>
      </c>
      <c r="K6" s="25">
        <v>392076</v>
      </c>
    </row>
    <row r="7" spans="1:11" ht="33" customHeight="1" x14ac:dyDescent="0.4">
      <c r="A7" s="219"/>
      <c r="B7" s="11" t="s">
        <v>295</v>
      </c>
      <c r="C7" s="31">
        <v>304</v>
      </c>
      <c r="D7" s="30">
        <v>206909</v>
      </c>
      <c r="E7" s="30">
        <v>11011</v>
      </c>
      <c r="F7" s="30">
        <v>4863</v>
      </c>
      <c r="G7" s="30">
        <v>222783</v>
      </c>
      <c r="H7" s="31">
        <v>733</v>
      </c>
      <c r="I7" s="30">
        <v>17626</v>
      </c>
      <c r="J7" s="31" t="s">
        <v>165</v>
      </c>
      <c r="K7" s="30">
        <v>17626</v>
      </c>
    </row>
    <row r="8" spans="1:11" ht="33" customHeight="1" x14ac:dyDescent="0.4">
      <c r="A8" s="219"/>
      <c r="B8" s="11" t="s">
        <v>296</v>
      </c>
      <c r="C8" s="31">
        <v>304</v>
      </c>
      <c r="D8" s="30">
        <v>238579</v>
      </c>
      <c r="E8" s="30">
        <v>9762</v>
      </c>
      <c r="F8" s="30">
        <v>4077</v>
      </c>
      <c r="G8" s="30">
        <v>252418</v>
      </c>
      <c r="H8" s="31">
        <v>830</v>
      </c>
      <c r="I8" s="30">
        <v>16452</v>
      </c>
      <c r="J8" s="31" t="s">
        <v>165</v>
      </c>
      <c r="K8" s="30">
        <v>16452</v>
      </c>
    </row>
    <row r="9" spans="1:11" ht="33" customHeight="1" x14ac:dyDescent="0.4">
      <c r="A9" s="219"/>
      <c r="B9" s="11" t="s">
        <v>297</v>
      </c>
      <c r="C9" s="31">
        <v>304</v>
      </c>
      <c r="D9" s="30">
        <v>308299</v>
      </c>
      <c r="E9" s="30">
        <v>12940</v>
      </c>
      <c r="F9" s="30">
        <v>8893</v>
      </c>
      <c r="G9" s="30">
        <v>330132</v>
      </c>
      <c r="H9" s="30">
        <v>1086</v>
      </c>
      <c r="I9" s="30">
        <v>19147</v>
      </c>
      <c r="J9" s="31" t="s">
        <v>165</v>
      </c>
      <c r="K9" s="30">
        <v>19147</v>
      </c>
    </row>
    <row r="10" spans="1:11" ht="33" customHeight="1" x14ac:dyDescent="0.4">
      <c r="A10" s="219"/>
      <c r="B10" s="11" t="s">
        <v>298</v>
      </c>
      <c r="C10" s="31">
        <v>304</v>
      </c>
      <c r="D10" s="30">
        <v>195010</v>
      </c>
      <c r="E10" s="30">
        <v>7967</v>
      </c>
      <c r="F10" s="30">
        <v>4207</v>
      </c>
      <c r="G10" s="30">
        <v>207184</v>
      </c>
      <c r="H10" s="31">
        <v>682</v>
      </c>
      <c r="I10" s="30">
        <v>15311</v>
      </c>
      <c r="J10" s="31" t="s">
        <v>165</v>
      </c>
      <c r="K10" s="30">
        <v>15311</v>
      </c>
    </row>
    <row r="11" spans="1:11" ht="33" customHeight="1" x14ac:dyDescent="0.4">
      <c r="A11" s="220"/>
      <c r="B11" s="17" t="s">
        <v>299</v>
      </c>
      <c r="C11" s="168">
        <v>1496</v>
      </c>
      <c r="D11" s="168">
        <v>1275515</v>
      </c>
      <c r="E11" s="168">
        <v>55771</v>
      </c>
      <c r="F11" s="168">
        <v>32220</v>
      </c>
      <c r="G11" s="168">
        <v>1363506</v>
      </c>
      <c r="H11" s="169"/>
      <c r="I11" s="168">
        <v>97017</v>
      </c>
      <c r="J11" s="168">
        <v>363595</v>
      </c>
      <c r="K11" s="168">
        <v>460612</v>
      </c>
    </row>
    <row r="12" spans="1:11" ht="33" customHeight="1" x14ac:dyDescent="0.4">
      <c r="A12" s="218" t="s">
        <v>300</v>
      </c>
      <c r="B12" s="154" t="s">
        <v>294</v>
      </c>
      <c r="C12" s="26">
        <v>295</v>
      </c>
      <c r="D12" s="25">
        <v>329360</v>
      </c>
      <c r="E12" s="25">
        <v>13970</v>
      </c>
      <c r="F12" s="25">
        <v>11594</v>
      </c>
      <c r="G12" s="25">
        <v>354924</v>
      </c>
      <c r="H12" s="25">
        <v>1203</v>
      </c>
      <c r="I12" s="25">
        <v>28800</v>
      </c>
      <c r="J12" s="25">
        <v>343823</v>
      </c>
      <c r="K12" s="25">
        <v>372623</v>
      </c>
    </row>
    <row r="13" spans="1:11" ht="33" customHeight="1" x14ac:dyDescent="0.4">
      <c r="A13" s="219"/>
      <c r="B13" s="11" t="s">
        <v>295</v>
      </c>
      <c r="C13" s="31">
        <v>304</v>
      </c>
      <c r="D13" s="30">
        <v>199749</v>
      </c>
      <c r="E13" s="30">
        <v>11050</v>
      </c>
      <c r="F13" s="30">
        <v>4118</v>
      </c>
      <c r="G13" s="30">
        <v>214917</v>
      </c>
      <c r="H13" s="31">
        <v>707</v>
      </c>
      <c r="I13" s="30">
        <v>18813</v>
      </c>
      <c r="J13" s="31" t="s">
        <v>165</v>
      </c>
      <c r="K13" s="30">
        <v>18813</v>
      </c>
    </row>
    <row r="14" spans="1:11" ht="33" customHeight="1" x14ac:dyDescent="0.4">
      <c r="A14" s="219"/>
      <c r="B14" s="11" t="s">
        <v>296</v>
      </c>
      <c r="C14" s="31">
        <v>304</v>
      </c>
      <c r="D14" s="30">
        <v>226587</v>
      </c>
      <c r="E14" s="30">
        <v>9248</v>
      </c>
      <c r="F14" s="30">
        <v>4090</v>
      </c>
      <c r="G14" s="30">
        <v>239925</v>
      </c>
      <c r="H14" s="31">
        <v>789</v>
      </c>
      <c r="I14" s="30">
        <v>13953</v>
      </c>
      <c r="J14" s="31" t="s">
        <v>165</v>
      </c>
      <c r="K14" s="30">
        <v>13953</v>
      </c>
    </row>
    <row r="15" spans="1:11" ht="33" customHeight="1" x14ac:dyDescent="0.4">
      <c r="A15" s="219"/>
      <c r="B15" s="11" t="s">
        <v>297</v>
      </c>
      <c r="C15" s="31">
        <v>304</v>
      </c>
      <c r="D15" s="30">
        <v>292376</v>
      </c>
      <c r="E15" s="30">
        <v>11943</v>
      </c>
      <c r="F15" s="30">
        <v>7010</v>
      </c>
      <c r="G15" s="30">
        <v>311329</v>
      </c>
      <c r="H15" s="30">
        <v>1024</v>
      </c>
      <c r="I15" s="30">
        <v>18056</v>
      </c>
      <c r="J15" s="31" t="s">
        <v>165</v>
      </c>
      <c r="K15" s="30">
        <v>18056</v>
      </c>
    </row>
    <row r="16" spans="1:11" ht="33" customHeight="1" x14ac:dyDescent="0.4">
      <c r="A16" s="219"/>
      <c r="B16" s="11" t="s">
        <v>298</v>
      </c>
      <c r="C16" s="31">
        <v>304</v>
      </c>
      <c r="D16" s="30">
        <v>200047</v>
      </c>
      <c r="E16" s="30">
        <v>7096</v>
      </c>
      <c r="F16" s="30">
        <v>3875</v>
      </c>
      <c r="G16" s="30">
        <v>211018</v>
      </c>
      <c r="H16" s="31">
        <v>694</v>
      </c>
      <c r="I16" s="30">
        <v>13468</v>
      </c>
      <c r="J16" s="31" t="s">
        <v>165</v>
      </c>
      <c r="K16" s="30">
        <v>13468</v>
      </c>
    </row>
    <row r="17" spans="1:11" ht="33" customHeight="1" x14ac:dyDescent="0.4">
      <c r="A17" s="220"/>
      <c r="B17" s="17" t="s">
        <v>299</v>
      </c>
      <c r="C17" s="168">
        <v>1511</v>
      </c>
      <c r="D17" s="168">
        <v>1248119</v>
      </c>
      <c r="E17" s="168">
        <v>53307</v>
      </c>
      <c r="F17" s="168">
        <v>30687</v>
      </c>
      <c r="G17" s="168">
        <v>1332113</v>
      </c>
      <c r="H17" s="169"/>
      <c r="I17" s="168">
        <v>93090</v>
      </c>
      <c r="J17" s="168">
        <v>343823</v>
      </c>
      <c r="K17" s="168">
        <v>436913</v>
      </c>
    </row>
    <row r="18" spans="1:11" ht="33" customHeight="1" x14ac:dyDescent="0.4">
      <c r="A18" s="240" t="s">
        <v>301</v>
      </c>
      <c r="B18" s="9" t="s">
        <v>294</v>
      </c>
      <c r="C18" s="10">
        <v>303</v>
      </c>
      <c r="D18" s="172">
        <v>323207</v>
      </c>
      <c r="E18" s="172">
        <v>14110</v>
      </c>
      <c r="F18" s="172">
        <v>9242</v>
      </c>
      <c r="G18" s="172">
        <v>346559</v>
      </c>
      <c r="H18" s="172">
        <v>1144</v>
      </c>
      <c r="I18" s="172">
        <v>27162</v>
      </c>
      <c r="J18" s="172">
        <v>339812</v>
      </c>
      <c r="K18" s="172">
        <v>366974</v>
      </c>
    </row>
    <row r="19" spans="1:11" ht="33" customHeight="1" x14ac:dyDescent="0.4">
      <c r="A19" s="241"/>
      <c r="B19" s="13" t="s">
        <v>295</v>
      </c>
      <c r="C19" s="15">
        <v>305</v>
      </c>
      <c r="D19" s="14">
        <v>180173</v>
      </c>
      <c r="E19" s="14">
        <v>11087</v>
      </c>
      <c r="F19" s="14">
        <v>3641</v>
      </c>
      <c r="G19" s="14">
        <v>194901</v>
      </c>
      <c r="H19" s="15">
        <v>639</v>
      </c>
      <c r="I19" s="14">
        <v>15617</v>
      </c>
      <c r="J19" s="15" t="s">
        <v>47</v>
      </c>
      <c r="K19" s="14">
        <v>15617</v>
      </c>
    </row>
    <row r="20" spans="1:11" ht="33" customHeight="1" x14ac:dyDescent="0.4">
      <c r="A20" s="241"/>
      <c r="B20" s="13" t="s">
        <v>296</v>
      </c>
      <c r="C20" s="15">
        <v>305</v>
      </c>
      <c r="D20" s="14">
        <v>225797</v>
      </c>
      <c r="E20" s="14">
        <v>9337</v>
      </c>
      <c r="F20" s="14">
        <v>3027</v>
      </c>
      <c r="G20" s="14">
        <v>238161</v>
      </c>
      <c r="H20" s="15">
        <v>781</v>
      </c>
      <c r="I20" s="14">
        <v>14432</v>
      </c>
      <c r="J20" s="15" t="s">
        <v>47</v>
      </c>
      <c r="K20" s="14">
        <v>14432</v>
      </c>
    </row>
    <row r="21" spans="1:11" ht="33" customHeight="1" x14ac:dyDescent="0.4">
      <c r="A21" s="241"/>
      <c r="B21" s="13" t="s">
        <v>297</v>
      </c>
      <c r="C21" s="15">
        <v>305</v>
      </c>
      <c r="D21" s="14">
        <v>293314</v>
      </c>
      <c r="E21" s="14">
        <v>12083</v>
      </c>
      <c r="F21" s="14">
        <v>5481</v>
      </c>
      <c r="G21" s="14">
        <v>310878</v>
      </c>
      <c r="H21" s="14">
        <v>1019</v>
      </c>
      <c r="I21" s="14">
        <v>17597</v>
      </c>
      <c r="J21" s="15" t="s">
        <v>47</v>
      </c>
      <c r="K21" s="14">
        <v>17597</v>
      </c>
    </row>
    <row r="22" spans="1:11" ht="33" customHeight="1" x14ac:dyDescent="0.4">
      <c r="A22" s="241"/>
      <c r="B22" s="13" t="s">
        <v>298</v>
      </c>
      <c r="C22" s="15">
        <v>305</v>
      </c>
      <c r="D22" s="14">
        <v>197551</v>
      </c>
      <c r="E22" s="14">
        <v>6778</v>
      </c>
      <c r="F22" s="14">
        <v>3512</v>
      </c>
      <c r="G22" s="14">
        <v>207841</v>
      </c>
      <c r="H22" s="15">
        <v>681</v>
      </c>
      <c r="I22" s="14">
        <v>14062</v>
      </c>
      <c r="J22" s="15" t="s">
        <v>47</v>
      </c>
      <c r="K22" s="14">
        <v>14062</v>
      </c>
    </row>
    <row r="23" spans="1:11" ht="33" customHeight="1" x14ac:dyDescent="0.4">
      <c r="A23" s="242"/>
      <c r="B23" s="170" t="s">
        <v>299</v>
      </c>
      <c r="C23" s="40">
        <v>1523</v>
      </c>
      <c r="D23" s="40">
        <v>1220042</v>
      </c>
      <c r="E23" s="40">
        <v>53395</v>
      </c>
      <c r="F23" s="40">
        <v>24903</v>
      </c>
      <c r="G23" s="40">
        <v>1298340</v>
      </c>
      <c r="H23" s="173"/>
      <c r="I23" s="40">
        <v>88870</v>
      </c>
      <c r="J23" s="40">
        <v>339812</v>
      </c>
      <c r="K23" s="40">
        <v>428682</v>
      </c>
    </row>
    <row r="24" spans="1:11" x14ac:dyDescent="0.4">
      <c r="A24" s="171" t="s">
        <v>278</v>
      </c>
      <c r="B24" s="171"/>
      <c r="C24" s="174"/>
      <c r="D24" s="174"/>
      <c r="E24" s="94"/>
      <c r="F24" s="94"/>
      <c r="G24" s="94"/>
      <c r="H24" s="94"/>
      <c r="I24" s="94"/>
      <c r="J24" s="94"/>
      <c r="K24" s="94"/>
    </row>
    <row r="25" spans="1:11" x14ac:dyDescent="0.4">
      <c r="C25" s="94"/>
      <c r="D25" s="94"/>
      <c r="E25" s="94"/>
      <c r="F25" s="94"/>
      <c r="G25" s="94"/>
      <c r="H25" s="94"/>
      <c r="I25" s="94"/>
      <c r="J25" s="94"/>
      <c r="K25" s="94"/>
    </row>
    <row r="26" spans="1:11" x14ac:dyDescent="0.4">
      <c r="B26" s="37"/>
      <c r="C26" s="36"/>
      <c r="D26" s="37"/>
    </row>
    <row r="27" spans="1:11" ht="18.75" x14ac:dyDescent="0.4">
      <c r="B27" s="37"/>
      <c r="C27" s="38"/>
      <c r="D27" s="37"/>
    </row>
  </sheetData>
  <mergeCells count="8">
    <mergeCell ref="H4:H5"/>
    <mergeCell ref="I4:K4"/>
    <mergeCell ref="A6:A11"/>
    <mergeCell ref="A12:A17"/>
    <mergeCell ref="A18:A23"/>
    <mergeCell ref="A4:B5"/>
    <mergeCell ref="C4:C5"/>
    <mergeCell ref="D4:G4"/>
  </mergeCells>
  <phoneticPr fontId="2"/>
  <pageMargins left="0.7" right="0.21" top="0.75" bottom="0.75" header="0.3" footer="0.3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562E-E520-4437-88A5-9BDE35A60E83}">
  <sheetPr>
    <pageSetUpPr fitToPage="1"/>
  </sheetPr>
  <dimension ref="A1:R41"/>
  <sheetViews>
    <sheetView zoomScale="90" zoomScaleNormal="90" workbookViewId="0"/>
  </sheetViews>
  <sheetFormatPr defaultRowHeight="13.5" x14ac:dyDescent="0.4"/>
  <cols>
    <col min="1" max="1" width="27.875" style="4" customWidth="1"/>
    <col min="2" max="6" width="20.625" style="4" customWidth="1"/>
    <col min="7" max="7" width="9" style="4"/>
    <col min="8" max="8" width="27.125" style="4" customWidth="1"/>
    <col min="9" max="9" width="30" style="4" customWidth="1"/>
    <col min="10" max="10" width="28.25" style="4" customWidth="1"/>
    <col min="11" max="11" width="29" style="4" customWidth="1"/>
    <col min="12" max="14" width="25.625" style="4" customWidth="1"/>
    <col min="15" max="15" width="14.75" style="4" customWidth="1"/>
    <col min="16" max="16384" width="9" style="4"/>
  </cols>
  <sheetData>
    <row r="1" spans="1:18" ht="17.25" x14ac:dyDescent="0.4">
      <c r="A1" s="3" t="s">
        <v>302</v>
      </c>
      <c r="H1" s="175"/>
    </row>
    <row r="2" spans="1:18" ht="17.25" x14ac:dyDescent="0.4">
      <c r="A2" s="3"/>
      <c r="H2" s="175"/>
    </row>
    <row r="3" spans="1:18" s="54" customFormat="1" ht="12" x14ac:dyDescent="0.4">
      <c r="A3" s="130" t="s">
        <v>303</v>
      </c>
      <c r="F3" s="53" t="s">
        <v>304</v>
      </c>
      <c r="H3" s="130" t="s">
        <v>305</v>
      </c>
      <c r="O3" s="53" t="s">
        <v>304</v>
      </c>
    </row>
    <row r="4" spans="1:18" s="78" customFormat="1" ht="15" customHeight="1" x14ac:dyDescent="0.4">
      <c r="A4" s="248" t="s">
        <v>201</v>
      </c>
      <c r="B4" s="248" t="s">
        <v>34</v>
      </c>
      <c r="C4" s="248" t="s">
        <v>306</v>
      </c>
      <c r="D4" s="248" t="s">
        <v>307</v>
      </c>
      <c r="E4" s="221" t="s">
        <v>308</v>
      </c>
      <c r="F4" s="221"/>
      <c r="H4" s="248" t="s">
        <v>201</v>
      </c>
      <c r="I4" s="248" t="s">
        <v>215</v>
      </c>
      <c r="J4" s="221" t="s">
        <v>309</v>
      </c>
      <c r="K4" s="221"/>
      <c r="L4" s="221"/>
      <c r="M4" s="221" t="s">
        <v>310</v>
      </c>
      <c r="N4" s="221"/>
      <c r="O4" s="221"/>
    </row>
    <row r="5" spans="1:18" s="78" customFormat="1" x14ac:dyDescent="0.4">
      <c r="A5" s="249"/>
      <c r="B5" s="249"/>
      <c r="C5" s="249"/>
      <c r="D5" s="249"/>
      <c r="E5" s="17" t="s">
        <v>311</v>
      </c>
      <c r="F5" s="17" t="s">
        <v>312</v>
      </c>
      <c r="H5" s="249"/>
      <c r="I5" s="249"/>
      <c r="J5" s="17" t="s">
        <v>313</v>
      </c>
      <c r="K5" s="17" t="s">
        <v>314</v>
      </c>
      <c r="L5" s="17" t="s">
        <v>315</v>
      </c>
      <c r="M5" s="17" t="s">
        <v>313</v>
      </c>
      <c r="N5" s="17" t="s">
        <v>314</v>
      </c>
      <c r="O5" s="17" t="s">
        <v>315</v>
      </c>
    </row>
    <row r="6" spans="1:18" s="78" customFormat="1" x14ac:dyDescent="0.4">
      <c r="A6" s="56" t="s">
        <v>249</v>
      </c>
      <c r="B6" s="59">
        <v>75600</v>
      </c>
      <c r="C6" s="59">
        <v>30037</v>
      </c>
      <c r="D6" s="59">
        <v>41162</v>
      </c>
      <c r="E6" s="27">
        <v>2793</v>
      </c>
      <c r="F6" s="27">
        <v>1608</v>
      </c>
      <c r="H6" s="56" t="s">
        <v>249</v>
      </c>
      <c r="I6" s="27">
        <v>8429</v>
      </c>
      <c r="J6" s="27">
        <v>2062</v>
      </c>
      <c r="K6" s="27">
        <v>1745</v>
      </c>
      <c r="L6" s="27">
        <v>317</v>
      </c>
      <c r="M6" s="27">
        <v>6367</v>
      </c>
      <c r="N6" s="27">
        <v>2195</v>
      </c>
      <c r="O6" s="27">
        <v>4172</v>
      </c>
    </row>
    <row r="7" spans="1:18" s="78" customFormat="1" x14ac:dyDescent="0.4">
      <c r="A7" s="56" t="s">
        <v>316</v>
      </c>
      <c r="B7" s="67">
        <v>94587</v>
      </c>
      <c r="C7" s="67">
        <v>40008</v>
      </c>
      <c r="D7" s="67">
        <v>46408</v>
      </c>
      <c r="E7" s="67">
        <v>3123</v>
      </c>
      <c r="F7" s="67">
        <v>5048</v>
      </c>
      <c r="G7" s="132"/>
      <c r="H7" s="142" t="s">
        <v>316</v>
      </c>
      <c r="I7" s="67">
        <v>8430</v>
      </c>
      <c r="J7" s="67">
        <v>2167</v>
      </c>
      <c r="K7" s="67">
        <v>1813</v>
      </c>
      <c r="L7" s="66">
        <v>354</v>
      </c>
      <c r="M7" s="67">
        <v>6263</v>
      </c>
      <c r="N7" s="67">
        <v>2157</v>
      </c>
      <c r="O7" s="67">
        <v>4106</v>
      </c>
      <c r="P7" s="132"/>
      <c r="Q7" s="132"/>
      <c r="R7" s="132"/>
    </row>
    <row r="8" spans="1:18" s="78" customFormat="1" x14ac:dyDescent="0.4">
      <c r="A8" s="60" t="s">
        <v>205</v>
      </c>
      <c r="B8" s="69">
        <f>SUM(C8:F8)</f>
        <v>85145</v>
      </c>
      <c r="C8" s="69">
        <v>46747</v>
      </c>
      <c r="D8" s="69">
        <v>31960</v>
      </c>
      <c r="E8" s="69">
        <v>4206</v>
      </c>
      <c r="F8" s="69">
        <v>2232</v>
      </c>
      <c r="G8" s="132"/>
      <c r="H8" s="156" t="s">
        <v>205</v>
      </c>
      <c r="I8" s="69">
        <f>J8+M8</f>
        <v>14946</v>
      </c>
      <c r="J8" s="69">
        <f>SUM(K8:L8)</f>
        <v>2529</v>
      </c>
      <c r="K8" s="69">
        <v>2212</v>
      </c>
      <c r="L8" s="68">
        <v>317</v>
      </c>
      <c r="M8" s="69">
        <f>SUM(N8:O8)</f>
        <v>12417</v>
      </c>
      <c r="N8" s="69">
        <v>6391</v>
      </c>
      <c r="O8" s="69">
        <v>6026</v>
      </c>
      <c r="P8" s="132"/>
      <c r="Q8" s="132"/>
      <c r="R8" s="132"/>
    </row>
    <row r="9" spans="1:18" s="78" customFormat="1" x14ac:dyDescent="0.4">
      <c r="A9" s="176"/>
      <c r="B9" s="177"/>
      <c r="C9" s="177"/>
      <c r="D9" s="177"/>
      <c r="E9" s="177"/>
      <c r="F9" s="177"/>
      <c r="G9" s="132"/>
      <c r="H9" s="178"/>
      <c r="I9" s="177"/>
      <c r="J9" s="177"/>
      <c r="K9" s="177"/>
      <c r="L9" s="179"/>
      <c r="M9" s="177"/>
      <c r="N9" s="177"/>
      <c r="O9" s="177"/>
      <c r="P9" s="132"/>
      <c r="Q9" s="132"/>
      <c r="R9" s="132"/>
    </row>
    <row r="10" spans="1:18" x14ac:dyDescent="0.4">
      <c r="A10" s="53"/>
      <c r="B10" s="94"/>
      <c r="C10" s="94"/>
      <c r="D10" s="94"/>
      <c r="E10" s="94"/>
      <c r="F10" s="94"/>
      <c r="G10" s="94"/>
      <c r="H10" s="157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spans="1:18" s="54" customFormat="1" ht="12" x14ac:dyDescent="0.4">
      <c r="A11" s="130" t="s">
        <v>317</v>
      </c>
      <c r="B11" s="137"/>
      <c r="C11" s="137"/>
      <c r="D11" s="137"/>
      <c r="E11" s="137"/>
      <c r="F11" s="138" t="s">
        <v>304</v>
      </c>
      <c r="G11" s="137"/>
      <c r="H11" s="140" t="s">
        <v>318</v>
      </c>
      <c r="I11" s="137"/>
      <c r="J11" s="137"/>
      <c r="K11" s="138" t="s">
        <v>304</v>
      </c>
      <c r="L11" s="137"/>
      <c r="M11" s="137"/>
      <c r="N11" s="137"/>
      <c r="O11" s="137"/>
      <c r="P11" s="137"/>
      <c r="Q11" s="137"/>
      <c r="R11" s="137"/>
    </row>
    <row r="12" spans="1:18" s="78" customFormat="1" x14ac:dyDescent="0.4">
      <c r="A12" s="248" t="s">
        <v>201</v>
      </c>
      <c r="B12" s="246" t="s">
        <v>34</v>
      </c>
      <c r="C12" s="246" t="s">
        <v>306</v>
      </c>
      <c r="D12" s="246" t="s">
        <v>307</v>
      </c>
      <c r="E12" s="250" t="s">
        <v>308</v>
      </c>
      <c r="F12" s="250"/>
      <c r="G12" s="132"/>
      <c r="H12" s="246" t="s">
        <v>201</v>
      </c>
      <c r="I12" s="246" t="s">
        <v>91</v>
      </c>
      <c r="J12" s="246" t="s">
        <v>319</v>
      </c>
      <c r="K12" s="246" t="s">
        <v>320</v>
      </c>
      <c r="L12" s="132"/>
      <c r="M12" s="132"/>
      <c r="N12" s="132"/>
      <c r="O12" s="132"/>
      <c r="P12" s="132"/>
      <c r="Q12" s="132"/>
      <c r="R12" s="132"/>
    </row>
    <row r="13" spans="1:18" s="78" customFormat="1" x14ac:dyDescent="0.4">
      <c r="A13" s="249"/>
      <c r="B13" s="247"/>
      <c r="C13" s="247"/>
      <c r="D13" s="247"/>
      <c r="E13" s="180" t="s">
        <v>311</v>
      </c>
      <c r="F13" s="180" t="s">
        <v>312</v>
      </c>
      <c r="G13" s="132"/>
      <c r="H13" s="247"/>
      <c r="I13" s="247"/>
      <c r="J13" s="247"/>
      <c r="K13" s="247"/>
      <c r="L13" s="132"/>
      <c r="M13" s="132"/>
      <c r="N13" s="132"/>
      <c r="O13" s="132"/>
      <c r="P13" s="132"/>
      <c r="Q13" s="132"/>
      <c r="R13" s="132"/>
    </row>
    <row r="14" spans="1:18" s="78" customFormat="1" x14ac:dyDescent="0.4">
      <c r="A14" s="56" t="s">
        <v>249</v>
      </c>
      <c r="B14" s="67">
        <v>56702</v>
      </c>
      <c r="C14" s="67">
        <v>5702</v>
      </c>
      <c r="D14" s="67">
        <v>47186</v>
      </c>
      <c r="E14" s="66">
        <v>2236</v>
      </c>
      <c r="F14" s="66">
        <v>1578</v>
      </c>
      <c r="G14" s="132"/>
      <c r="H14" s="142" t="s">
        <v>249</v>
      </c>
      <c r="I14" s="67">
        <v>194012</v>
      </c>
      <c r="J14" s="67">
        <v>133184</v>
      </c>
      <c r="K14" s="67">
        <v>60828</v>
      </c>
      <c r="L14" s="132"/>
      <c r="M14" s="132"/>
      <c r="N14" s="132"/>
      <c r="O14" s="132"/>
      <c r="P14" s="132"/>
      <c r="Q14" s="132"/>
      <c r="R14" s="132"/>
    </row>
    <row r="15" spans="1:18" s="78" customFormat="1" x14ac:dyDescent="0.4">
      <c r="A15" s="56" t="s">
        <v>316</v>
      </c>
      <c r="B15" s="67">
        <v>62733</v>
      </c>
      <c r="C15" s="67">
        <v>5466</v>
      </c>
      <c r="D15" s="67">
        <v>51441</v>
      </c>
      <c r="E15" s="67">
        <v>2793</v>
      </c>
      <c r="F15" s="67">
        <v>3033</v>
      </c>
      <c r="G15" s="132"/>
      <c r="H15" s="142" t="s">
        <v>316</v>
      </c>
      <c r="I15" s="67">
        <v>196192</v>
      </c>
      <c r="J15" s="67">
        <v>130905</v>
      </c>
      <c r="K15" s="67">
        <v>65287</v>
      </c>
      <c r="L15" s="132"/>
      <c r="M15" s="132"/>
      <c r="N15" s="132"/>
      <c r="O15" s="132"/>
      <c r="P15" s="132"/>
      <c r="Q15" s="132"/>
      <c r="R15" s="132"/>
    </row>
    <row r="16" spans="1:18" s="78" customFormat="1" x14ac:dyDescent="0.4">
      <c r="A16" s="60" t="s">
        <v>205</v>
      </c>
      <c r="B16" s="69">
        <f>SUM(C16:F16)</f>
        <v>58958</v>
      </c>
      <c r="C16" s="69">
        <v>6088</v>
      </c>
      <c r="D16" s="69">
        <v>44813</v>
      </c>
      <c r="E16" s="69">
        <v>5061</v>
      </c>
      <c r="F16" s="69">
        <v>2996</v>
      </c>
      <c r="G16" s="132"/>
      <c r="H16" s="156" t="s">
        <v>205</v>
      </c>
      <c r="I16" s="69">
        <f>SUM(J16:K16)</f>
        <v>200007</v>
      </c>
      <c r="J16" s="69">
        <v>133692</v>
      </c>
      <c r="K16" s="69">
        <v>66315</v>
      </c>
      <c r="L16" s="132"/>
      <c r="M16" s="132"/>
      <c r="N16" s="132"/>
      <c r="O16" s="132"/>
      <c r="P16" s="132"/>
      <c r="Q16" s="132"/>
      <c r="R16" s="132"/>
    </row>
    <row r="17" spans="1:18" s="78" customFormat="1" x14ac:dyDescent="0.4">
      <c r="A17" s="176"/>
      <c r="B17" s="177"/>
      <c r="C17" s="177"/>
      <c r="D17" s="177"/>
      <c r="E17" s="177"/>
      <c r="F17" s="177"/>
      <c r="G17" s="132"/>
      <c r="H17" s="178"/>
      <c r="I17" s="177"/>
      <c r="J17" s="177"/>
      <c r="K17" s="177"/>
      <c r="L17" s="132"/>
      <c r="M17" s="132"/>
      <c r="N17" s="132"/>
      <c r="O17" s="132"/>
      <c r="P17" s="132"/>
      <c r="Q17" s="132"/>
      <c r="R17" s="132"/>
    </row>
    <row r="18" spans="1:18" x14ac:dyDescent="0.4">
      <c r="A18" s="20"/>
      <c r="B18" s="94"/>
      <c r="C18" s="94"/>
      <c r="D18" s="94"/>
      <c r="E18" s="94"/>
      <c r="F18" s="94"/>
      <c r="G18" s="94"/>
      <c r="H18" s="144"/>
      <c r="I18" s="132"/>
      <c r="J18" s="132"/>
      <c r="K18" s="132"/>
      <c r="L18" s="132"/>
      <c r="M18" s="132"/>
      <c r="N18" s="132"/>
      <c r="O18" s="94"/>
      <c r="P18" s="94"/>
      <c r="Q18" s="94"/>
      <c r="R18" s="94"/>
    </row>
    <row r="19" spans="1:18" s="54" customFormat="1" ht="12" x14ac:dyDescent="0.4">
      <c r="A19" s="130" t="s">
        <v>321</v>
      </c>
      <c r="B19" s="137"/>
      <c r="C19" s="137"/>
      <c r="D19" s="137"/>
      <c r="E19" s="137"/>
      <c r="F19" s="138" t="s">
        <v>304</v>
      </c>
      <c r="G19" s="137"/>
      <c r="H19" s="140" t="s">
        <v>322</v>
      </c>
      <c r="I19" s="137"/>
      <c r="J19" s="137"/>
      <c r="K19" s="138" t="s">
        <v>304</v>
      </c>
      <c r="L19" s="137"/>
      <c r="M19" s="137"/>
      <c r="N19" s="137"/>
      <c r="O19" s="137"/>
      <c r="P19" s="137"/>
      <c r="Q19" s="137"/>
      <c r="R19" s="137"/>
    </row>
    <row r="20" spans="1:18" s="78" customFormat="1" x14ac:dyDescent="0.4">
      <c r="A20" s="248" t="s">
        <v>201</v>
      </c>
      <c r="B20" s="246" t="s">
        <v>34</v>
      </c>
      <c r="C20" s="246" t="s">
        <v>306</v>
      </c>
      <c r="D20" s="246" t="s">
        <v>307</v>
      </c>
      <c r="E20" s="250" t="s">
        <v>308</v>
      </c>
      <c r="F20" s="250"/>
      <c r="G20" s="132"/>
      <c r="H20" s="246" t="s">
        <v>201</v>
      </c>
      <c r="I20" s="246" t="s">
        <v>91</v>
      </c>
      <c r="J20" s="246" t="s">
        <v>323</v>
      </c>
      <c r="K20" s="246" t="s">
        <v>324</v>
      </c>
      <c r="L20" s="132"/>
      <c r="M20" s="132"/>
      <c r="N20" s="132"/>
      <c r="O20" s="132"/>
      <c r="P20" s="132"/>
      <c r="Q20" s="132"/>
      <c r="R20" s="132"/>
    </row>
    <row r="21" spans="1:18" s="78" customFormat="1" x14ac:dyDescent="0.4">
      <c r="A21" s="249"/>
      <c r="B21" s="247"/>
      <c r="C21" s="247"/>
      <c r="D21" s="247"/>
      <c r="E21" s="180" t="s">
        <v>311</v>
      </c>
      <c r="F21" s="180" t="s">
        <v>312</v>
      </c>
      <c r="G21" s="132"/>
      <c r="H21" s="247"/>
      <c r="I21" s="247"/>
      <c r="J21" s="247"/>
      <c r="K21" s="247"/>
      <c r="L21" s="132"/>
      <c r="M21" s="132"/>
      <c r="N21" s="132"/>
      <c r="O21" s="132"/>
      <c r="P21" s="132"/>
      <c r="Q21" s="132"/>
      <c r="R21" s="132"/>
    </row>
    <row r="22" spans="1:18" s="78" customFormat="1" x14ac:dyDescent="0.4">
      <c r="A22" s="56" t="s">
        <v>249</v>
      </c>
      <c r="B22" s="67">
        <v>83699</v>
      </c>
      <c r="C22" s="67">
        <v>7926</v>
      </c>
      <c r="D22" s="67">
        <v>66639</v>
      </c>
      <c r="E22" s="66">
        <v>2888</v>
      </c>
      <c r="F22" s="67">
        <v>6246</v>
      </c>
      <c r="G22" s="132"/>
      <c r="H22" s="142" t="s">
        <v>249</v>
      </c>
      <c r="I22" s="67">
        <v>36478</v>
      </c>
      <c r="J22" s="67">
        <v>5395</v>
      </c>
      <c r="K22" s="67">
        <v>31083</v>
      </c>
      <c r="L22" s="132"/>
      <c r="M22" s="132"/>
      <c r="N22" s="132"/>
      <c r="O22" s="132"/>
      <c r="P22" s="132"/>
      <c r="Q22" s="132"/>
      <c r="R22" s="132"/>
    </row>
    <row r="23" spans="1:18" s="78" customFormat="1" x14ac:dyDescent="0.4">
      <c r="A23" s="56" t="s">
        <v>316</v>
      </c>
      <c r="B23" s="67">
        <v>76361</v>
      </c>
      <c r="C23" s="67">
        <v>7700</v>
      </c>
      <c r="D23" s="67">
        <v>61679</v>
      </c>
      <c r="E23" s="67">
        <v>4260</v>
      </c>
      <c r="F23" s="67">
        <v>2722</v>
      </c>
      <c r="G23" s="132"/>
      <c r="H23" s="142" t="s">
        <v>316</v>
      </c>
      <c r="I23" s="67">
        <v>35441</v>
      </c>
      <c r="J23" s="67">
        <v>4766</v>
      </c>
      <c r="K23" s="67">
        <v>30675</v>
      </c>
      <c r="L23" s="132"/>
      <c r="M23" s="132"/>
      <c r="N23" s="132"/>
      <c r="O23" s="132"/>
      <c r="P23" s="132"/>
      <c r="Q23" s="132"/>
      <c r="R23" s="132"/>
    </row>
    <row r="24" spans="1:18" s="78" customFormat="1" x14ac:dyDescent="0.4">
      <c r="A24" s="60" t="s">
        <v>205</v>
      </c>
      <c r="B24" s="69">
        <f>SUM(C24:F24)</f>
        <v>113938</v>
      </c>
      <c r="C24" s="69">
        <v>8107</v>
      </c>
      <c r="D24" s="69">
        <v>87765</v>
      </c>
      <c r="E24" s="69">
        <v>3521</v>
      </c>
      <c r="F24" s="69">
        <v>14545</v>
      </c>
      <c r="G24" s="132"/>
      <c r="H24" s="156" t="s">
        <v>205</v>
      </c>
      <c r="I24" s="69">
        <f>SUM(J24:K24)</f>
        <v>28042</v>
      </c>
      <c r="J24" s="69">
        <v>5234</v>
      </c>
      <c r="K24" s="69">
        <v>22808</v>
      </c>
      <c r="L24" s="132"/>
      <c r="M24" s="132"/>
      <c r="N24" s="132"/>
      <c r="O24" s="132"/>
      <c r="P24" s="132"/>
      <c r="Q24" s="132"/>
      <c r="R24" s="132"/>
    </row>
    <row r="25" spans="1:18" s="54" customFormat="1" ht="12" x14ac:dyDescent="0.4">
      <c r="A25" s="96"/>
      <c r="B25" s="137"/>
      <c r="C25" s="137"/>
      <c r="D25" s="137"/>
      <c r="E25" s="137"/>
      <c r="F25" s="137"/>
      <c r="G25" s="137"/>
      <c r="H25" s="140" t="s">
        <v>325</v>
      </c>
      <c r="I25" s="137" t="s">
        <v>326</v>
      </c>
      <c r="J25" s="137" t="s">
        <v>327</v>
      </c>
      <c r="K25" s="137"/>
      <c r="L25" s="137"/>
      <c r="M25" s="137"/>
      <c r="N25" s="137"/>
      <c r="O25" s="137"/>
      <c r="P25" s="137"/>
      <c r="Q25" s="137"/>
      <c r="R25" s="137"/>
    </row>
    <row r="26" spans="1:18" s="54" customFormat="1" ht="12" x14ac:dyDescent="0.4">
      <c r="B26" s="137"/>
      <c r="C26" s="137"/>
      <c r="D26" s="137"/>
      <c r="E26" s="137"/>
      <c r="F26" s="137"/>
      <c r="G26" s="137"/>
      <c r="H26" s="137"/>
      <c r="I26" s="140"/>
      <c r="J26" s="137"/>
      <c r="K26" s="137"/>
      <c r="L26" s="137"/>
      <c r="M26" s="137"/>
      <c r="N26" s="137"/>
      <c r="O26" s="137"/>
      <c r="P26" s="137"/>
      <c r="Q26" s="137"/>
      <c r="R26" s="137"/>
    </row>
    <row r="27" spans="1:18" s="54" customFormat="1" ht="12" x14ac:dyDescent="0.4">
      <c r="B27" s="137"/>
      <c r="C27" s="137"/>
      <c r="D27" s="137"/>
      <c r="E27" s="137"/>
      <c r="F27" s="137"/>
      <c r="G27" s="181"/>
      <c r="H27" s="182"/>
      <c r="I27" s="181"/>
      <c r="J27" s="181"/>
      <c r="K27" s="181"/>
      <c r="L27" s="181"/>
      <c r="M27" s="181"/>
      <c r="N27" s="181"/>
      <c r="O27" s="181"/>
      <c r="P27" s="181"/>
      <c r="Q27" s="181"/>
      <c r="R27" s="137"/>
    </row>
    <row r="28" spans="1:18" s="54" customFormat="1" ht="12" x14ac:dyDescent="0.4">
      <c r="A28" s="130" t="s">
        <v>328</v>
      </c>
      <c r="B28" s="137"/>
      <c r="C28" s="137"/>
      <c r="D28" s="137"/>
      <c r="E28" s="138" t="s">
        <v>304</v>
      </c>
      <c r="F28" s="137"/>
      <c r="G28" s="181"/>
      <c r="H28" s="183" t="s">
        <v>329</v>
      </c>
      <c r="I28" s="181"/>
      <c r="J28" s="181"/>
      <c r="K28" s="181"/>
      <c r="L28" s="181"/>
      <c r="M28" s="181"/>
      <c r="N28" s="184" t="s">
        <v>281</v>
      </c>
      <c r="O28" s="181"/>
      <c r="P28" s="181"/>
      <c r="Q28" s="181"/>
      <c r="R28" s="137"/>
    </row>
    <row r="29" spans="1:18" s="78" customFormat="1" x14ac:dyDescent="0.4">
      <c r="A29" s="248" t="s">
        <v>201</v>
      </c>
      <c r="B29" s="246" t="s">
        <v>34</v>
      </c>
      <c r="C29" s="246" t="s">
        <v>306</v>
      </c>
      <c r="D29" s="246" t="s">
        <v>307</v>
      </c>
      <c r="E29" s="246" t="s">
        <v>311</v>
      </c>
      <c r="F29" s="132"/>
      <c r="G29" s="185"/>
      <c r="H29" s="246" t="s">
        <v>254</v>
      </c>
      <c r="I29" s="244" t="s">
        <v>330</v>
      </c>
      <c r="J29" s="245"/>
      <c r="K29" s="244" t="s">
        <v>331</v>
      </c>
      <c r="L29" s="245"/>
      <c r="M29" s="244" t="s">
        <v>332</v>
      </c>
      <c r="N29" s="245"/>
      <c r="O29" s="185"/>
      <c r="P29" s="185"/>
      <c r="Q29" s="185"/>
      <c r="R29" s="132"/>
    </row>
    <row r="30" spans="1:18" s="78" customFormat="1" x14ac:dyDescent="0.4">
      <c r="A30" s="249"/>
      <c r="B30" s="247"/>
      <c r="C30" s="247"/>
      <c r="D30" s="247"/>
      <c r="E30" s="247"/>
      <c r="F30" s="132"/>
      <c r="G30" s="185"/>
      <c r="H30" s="247"/>
      <c r="I30" s="180" t="s">
        <v>333</v>
      </c>
      <c r="J30" s="180" t="s">
        <v>334</v>
      </c>
      <c r="K30" s="180" t="s">
        <v>333</v>
      </c>
      <c r="L30" s="180" t="s">
        <v>334</v>
      </c>
      <c r="M30" s="180" t="s">
        <v>333</v>
      </c>
      <c r="N30" s="180" t="s">
        <v>334</v>
      </c>
      <c r="O30" s="185"/>
      <c r="P30" s="185"/>
      <c r="Q30" s="185"/>
      <c r="R30" s="132"/>
    </row>
    <row r="31" spans="1:18" s="78" customFormat="1" x14ac:dyDescent="0.4">
      <c r="A31" s="56" t="s">
        <v>249</v>
      </c>
      <c r="B31" s="67">
        <v>27354</v>
      </c>
      <c r="C31" s="66">
        <v>486</v>
      </c>
      <c r="D31" s="67">
        <v>25403</v>
      </c>
      <c r="E31" s="66">
        <v>1465</v>
      </c>
      <c r="F31" s="132"/>
      <c r="G31" s="185"/>
      <c r="H31" s="142" t="s">
        <v>249</v>
      </c>
      <c r="I31" s="66">
        <v>625</v>
      </c>
      <c r="J31" s="67">
        <v>17286</v>
      </c>
      <c r="K31" s="67">
        <v>2733</v>
      </c>
      <c r="L31" s="67">
        <v>15983</v>
      </c>
      <c r="M31" s="66">
        <v>166</v>
      </c>
      <c r="N31" s="67">
        <v>10435</v>
      </c>
      <c r="O31" s="185"/>
      <c r="P31" s="185"/>
      <c r="Q31" s="185"/>
      <c r="R31" s="132"/>
    </row>
    <row r="32" spans="1:18" s="78" customFormat="1" x14ac:dyDescent="0.4">
      <c r="A32" s="56" t="s">
        <v>316</v>
      </c>
      <c r="B32" s="67">
        <v>28383</v>
      </c>
      <c r="C32" s="66">
        <v>496</v>
      </c>
      <c r="D32" s="67">
        <v>26695</v>
      </c>
      <c r="E32" s="67">
        <v>1192</v>
      </c>
      <c r="F32" s="132"/>
      <c r="G32" s="185"/>
      <c r="H32" s="142" t="s">
        <v>316</v>
      </c>
      <c r="I32" s="66">
        <v>625</v>
      </c>
      <c r="J32" s="67">
        <v>15144</v>
      </c>
      <c r="K32" s="67">
        <v>3191</v>
      </c>
      <c r="L32" s="67">
        <v>17804</v>
      </c>
      <c r="M32" s="66">
        <v>138</v>
      </c>
      <c r="N32" s="67">
        <v>8761</v>
      </c>
      <c r="O32" s="185"/>
      <c r="P32" s="185"/>
      <c r="Q32" s="185"/>
      <c r="R32" s="132"/>
    </row>
    <row r="33" spans="1:18" s="78" customFormat="1" x14ac:dyDescent="0.4">
      <c r="A33" s="60" t="s">
        <v>205</v>
      </c>
      <c r="B33" s="69">
        <f>SUM(C33:E33)</f>
        <v>25448</v>
      </c>
      <c r="C33" s="68">
        <v>496</v>
      </c>
      <c r="D33" s="69">
        <v>23757</v>
      </c>
      <c r="E33" s="69">
        <v>1195</v>
      </c>
      <c r="F33" s="132"/>
      <c r="G33" s="185"/>
      <c r="H33" s="156" t="s">
        <v>205</v>
      </c>
      <c r="I33" s="68">
        <v>606</v>
      </c>
      <c r="J33" s="69">
        <v>16008</v>
      </c>
      <c r="K33" s="69">
        <v>3401</v>
      </c>
      <c r="L33" s="69">
        <v>19568</v>
      </c>
      <c r="M33" s="68">
        <v>137</v>
      </c>
      <c r="N33" s="69">
        <v>7774</v>
      </c>
      <c r="O33" s="185"/>
      <c r="P33" s="185"/>
      <c r="Q33" s="185"/>
      <c r="R33" s="132"/>
    </row>
    <row r="34" spans="1:18" s="54" customFormat="1" ht="12" x14ac:dyDescent="0.4">
      <c r="A34" s="96" t="s">
        <v>335</v>
      </c>
      <c r="B34" s="137"/>
      <c r="C34" s="137"/>
      <c r="D34" s="137"/>
      <c r="E34" s="137"/>
      <c r="F34" s="137"/>
      <c r="G34" s="181"/>
      <c r="H34" s="183" t="s">
        <v>336</v>
      </c>
      <c r="I34" s="181"/>
      <c r="J34" s="181"/>
      <c r="K34" s="138" t="s">
        <v>337</v>
      </c>
      <c r="L34" s="181" t="s">
        <v>338</v>
      </c>
      <c r="M34" s="181"/>
      <c r="N34" s="181"/>
      <c r="O34" s="181"/>
      <c r="P34" s="181"/>
      <c r="Q34" s="181"/>
      <c r="R34" s="137"/>
    </row>
    <row r="35" spans="1:18" x14ac:dyDescent="0.4">
      <c r="B35" s="94"/>
      <c r="C35" s="94"/>
      <c r="D35" s="94"/>
      <c r="E35" s="94"/>
      <c r="F35" s="94"/>
      <c r="G35" s="163"/>
      <c r="H35" s="183"/>
      <c r="I35" s="181"/>
      <c r="J35" s="163"/>
      <c r="K35" s="181"/>
      <c r="L35" s="181" t="s">
        <v>339</v>
      </c>
      <c r="M35" s="181"/>
      <c r="N35" s="181"/>
      <c r="O35" s="163"/>
      <c r="P35" s="163"/>
      <c r="Q35" s="163"/>
      <c r="R35" s="94"/>
    </row>
    <row r="36" spans="1:18" x14ac:dyDescent="0.4">
      <c r="A36" s="36"/>
      <c r="B36" s="163"/>
      <c r="C36" s="94"/>
      <c r="D36" s="94"/>
      <c r="E36" s="94"/>
      <c r="F36" s="94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94"/>
    </row>
    <row r="37" spans="1:18" ht="18.75" x14ac:dyDescent="0.4">
      <c r="A37" s="38"/>
      <c r="B37" s="163"/>
      <c r="C37" s="94"/>
      <c r="D37" s="162"/>
      <c r="E37" s="94"/>
      <c r="F37" s="94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94"/>
    </row>
    <row r="38" spans="1:18" x14ac:dyDescent="0.4">
      <c r="B38" s="94"/>
      <c r="C38" s="94"/>
      <c r="D38" s="94"/>
      <c r="E38" s="94"/>
      <c r="F38" s="94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94"/>
    </row>
    <row r="39" spans="1:18" x14ac:dyDescent="0.4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1:18" x14ac:dyDescent="0.4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</row>
    <row r="41" spans="1:18" x14ac:dyDescent="0.4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</row>
  </sheetData>
  <mergeCells count="36">
    <mergeCell ref="I4:I5"/>
    <mergeCell ref="J4:L4"/>
    <mergeCell ref="M4:O4"/>
    <mergeCell ref="A12:A13"/>
    <mergeCell ref="B12:B13"/>
    <mergeCell ref="C12:C13"/>
    <mergeCell ref="D12:D13"/>
    <mergeCell ref="E12:F12"/>
    <mergeCell ref="H12:H13"/>
    <mergeCell ref="I12:I13"/>
    <mergeCell ref="A4:A5"/>
    <mergeCell ref="B4:B5"/>
    <mergeCell ref="C4:C5"/>
    <mergeCell ref="D4:D5"/>
    <mergeCell ref="E4:F4"/>
    <mergeCell ref="H4:H5"/>
    <mergeCell ref="J12:J13"/>
    <mergeCell ref="K12:K13"/>
    <mergeCell ref="A20:A21"/>
    <mergeCell ref="B20:B21"/>
    <mergeCell ref="C20:C21"/>
    <mergeCell ref="D20:D21"/>
    <mergeCell ref="E20:F20"/>
    <mergeCell ref="H20:H21"/>
    <mergeCell ref="I20:I21"/>
    <mergeCell ref="J20:J21"/>
    <mergeCell ref="M29:N29"/>
    <mergeCell ref="K20:K21"/>
    <mergeCell ref="A29:A30"/>
    <mergeCell ref="B29:B30"/>
    <mergeCell ref="C29:C30"/>
    <mergeCell ref="D29:D30"/>
    <mergeCell ref="E29:E30"/>
    <mergeCell ref="H29:H30"/>
    <mergeCell ref="I29:J29"/>
    <mergeCell ref="K29:L29"/>
  </mergeCells>
  <phoneticPr fontId="2"/>
  <pageMargins left="0.17" right="0.17" top="0.75" bottom="0.75" header="0.3" footer="0.3"/>
  <pageSetup paperSize="9" scale="4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4866-CFC5-4A27-BAC0-BA54B775C7FA}">
  <dimension ref="A1:D13"/>
  <sheetViews>
    <sheetView workbookViewId="0"/>
  </sheetViews>
  <sheetFormatPr defaultRowHeight="13.5" x14ac:dyDescent="0.4"/>
  <cols>
    <col min="1" max="4" width="25.625" style="4" customWidth="1"/>
    <col min="5" max="16384" width="9" style="4"/>
  </cols>
  <sheetData>
    <row r="1" spans="1:4" ht="17.25" x14ac:dyDescent="0.4">
      <c r="A1" s="3" t="s">
        <v>340</v>
      </c>
    </row>
    <row r="2" spans="1:4" ht="17.25" x14ac:dyDescent="0.4">
      <c r="A2" s="3"/>
    </row>
    <row r="3" spans="1:4" s="54" customFormat="1" ht="18.2" customHeight="1" x14ac:dyDescent="0.4">
      <c r="A3" s="130" t="s">
        <v>341</v>
      </c>
      <c r="D3" s="53" t="s">
        <v>304</v>
      </c>
    </row>
    <row r="4" spans="1:4" s="78" customFormat="1" ht="18.2" customHeight="1" x14ac:dyDescent="0.4">
      <c r="A4" s="248" t="s">
        <v>201</v>
      </c>
      <c r="B4" s="248" t="s">
        <v>91</v>
      </c>
      <c r="C4" s="221" t="s">
        <v>342</v>
      </c>
      <c r="D4" s="221"/>
    </row>
    <row r="5" spans="1:4" s="78" customFormat="1" ht="18.2" customHeight="1" x14ac:dyDescent="0.4">
      <c r="A5" s="249"/>
      <c r="B5" s="249"/>
      <c r="C5" s="17" t="s">
        <v>343</v>
      </c>
      <c r="D5" s="17" t="s">
        <v>344</v>
      </c>
    </row>
    <row r="6" spans="1:4" s="78" customFormat="1" ht="18.2" customHeight="1" x14ac:dyDescent="0.4">
      <c r="A6" s="56" t="s">
        <v>249</v>
      </c>
      <c r="B6" s="59">
        <v>242175</v>
      </c>
      <c r="C6" s="59">
        <v>230410</v>
      </c>
      <c r="D6" s="27">
        <v>11765</v>
      </c>
    </row>
    <row r="7" spans="1:4" s="78" customFormat="1" ht="18.2" customHeight="1" x14ac:dyDescent="0.4">
      <c r="A7" s="56" t="s">
        <v>316</v>
      </c>
      <c r="B7" s="59">
        <v>260476</v>
      </c>
      <c r="C7" s="59">
        <v>245585</v>
      </c>
      <c r="D7" s="59">
        <v>14891</v>
      </c>
    </row>
    <row r="8" spans="1:4" s="78" customFormat="1" ht="18.2" customHeight="1" x14ac:dyDescent="0.4">
      <c r="A8" s="60" t="s">
        <v>205</v>
      </c>
      <c r="B8" s="69">
        <f>SUM(C8:D8)</f>
        <v>266618</v>
      </c>
      <c r="C8" s="69">
        <v>250458</v>
      </c>
      <c r="D8" s="69">
        <v>16160</v>
      </c>
    </row>
    <row r="9" spans="1:4" s="54" customFormat="1" ht="18.2" customHeight="1" x14ac:dyDescent="0.4">
      <c r="A9" s="130" t="s">
        <v>345</v>
      </c>
    </row>
    <row r="11" spans="1:4" x14ac:dyDescent="0.4">
      <c r="A11" s="36"/>
      <c r="B11" s="37"/>
    </row>
    <row r="12" spans="1:4" ht="18.75" x14ac:dyDescent="0.4">
      <c r="A12" s="38"/>
      <c r="B12" s="37"/>
      <c r="D12" s="35"/>
    </row>
    <row r="13" spans="1:4" x14ac:dyDescent="0.4">
      <c r="A13" s="37"/>
      <c r="B13" s="37"/>
    </row>
  </sheetData>
  <mergeCells count="3">
    <mergeCell ref="A4:A5"/>
    <mergeCell ref="B4:B5"/>
    <mergeCell ref="C4:D4"/>
  </mergeCells>
  <phoneticPr fontId="2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2FA5-2FB3-4851-8B33-4661F95EBDAF}">
  <dimension ref="A1:I12"/>
  <sheetViews>
    <sheetView workbookViewId="0"/>
  </sheetViews>
  <sheetFormatPr defaultRowHeight="13.5" x14ac:dyDescent="0.4"/>
  <cols>
    <col min="1" max="1" width="25.625" style="4" customWidth="1"/>
    <col min="2" max="2" width="13.25" style="4" customWidth="1"/>
    <col min="3" max="3" width="13" style="4" customWidth="1"/>
    <col min="4" max="4" width="13.875" style="4" customWidth="1"/>
    <col min="5" max="5" width="14.375" style="4" customWidth="1"/>
    <col min="6" max="7" width="10.625" style="4" customWidth="1"/>
    <col min="8" max="8" width="10.5" style="4" bestFit="1" customWidth="1"/>
    <col min="9" max="9" width="12.25" style="4" bestFit="1" customWidth="1"/>
    <col min="10" max="16384" width="9" style="4"/>
  </cols>
  <sheetData>
    <row r="1" spans="1:9" ht="17.25" x14ac:dyDescent="0.4">
      <c r="A1" s="3" t="s">
        <v>346</v>
      </c>
    </row>
    <row r="2" spans="1:9" ht="17.25" x14ac:dyDescent="0.4">
      <c r="A2" s="3"/>
    </row>
    <row r="3" spans="1:9" s="54" customFormat="1" ht="12" x14ac:dyDescent="0.4">
      <c r="A3" s="130" t="s">
        <v>341</v>
      </c>
      <c r="I3" s="53" t="s">
        <v>304</v>
      </c>
    </row>
    <row r="4" spans="1:9" s="78" customFormat="1" ht="18.75" customHeight="1" x14ac:dyDescent="0.4">
      <c r="A4" s="248" t="s">
        <v>201</v>
      </c>
      <c r="B4" s="248" t="s">
        <v>215</v>
      </c>
      <c r="C4" s="221" t="s">
        <v>347</v>
      </c>
      <c r="D4" s="221"/>
      <c r="E4" s="221"/>
      <c r="F4" s="221" t="s">
        <v>348</v>
      </c>
      <c r="G4" s="221"/>
      <c r="H4" s="221"/>
      <c r="I4" s="248" t="s">
        <v>349</v>
      </c>
    </row>
    <row r="5" spans="1:9" s="78" customFormat="1" ht="18.75" customHeight="1" x14ac:dyDescent="0.4">
      <c r="A5" s="249"/>
      <c r="B5" s="249"/>
      <c r="C5" s="17" t="s">
        <v>98</v>
      </c>
      <c r="D5" s="17" t="s">
        <v>314</v>
      </c>
      <c r="E5" s="17" t="s">
        <v>350</v>
      </c>
      <c r="F5" s="17" t="s">
        <v>98</v>
      </c>
      <c r="G5" s="17" t="s">
        <v>314</v>
      </c>
      <c r="H5" s="17" t="s">
        <v>350</v>
      </c>
      <c r="I5" s="249"/>
    </row>
    <row r="6" spans="1:9" s="78" customFormat="1" ht="18.75" customHeight="1" x14ac:dyDescent="0.4">
      <c r="A6" s="56" t="s">
        <v>249</v>
      </c>
      <c r="B6" s="59">
        <v>24516</v>
      </c>
      <c r="C6" s="59">
        <v>15334</v>
      </c>
      <c r="D6" s="59">
        <v>13227</v>
      </c>
      <c r="E6" s="59">
        <v>2107</v>
      </c>
      <c r="F6" s="27">
        <v>457</v>
      </c>
      <c r="G6" s="27">
        <v>123</v>
      </c>
      <c r="H6" s="27">
        <v>334</v>
      </c>
      <c r="I6" s="59">
        <v>8725</v>
      </c>
    </row>
    <row r="7" spans="1:9" s="78" customFormat="1" ht="18.75" customHeight="1" x14ac:dyDescent="0.4">
      <c r="A7" s="56" t="s">
        <v>204</v>
      </c>
      <c r="B7" s="59">
        <v>94970</v>
      </c>
      <c r="C7" s="59">
        <v>28892</v>
      </c>
      <c r="D7" s="59">
        <v>25875</v>
      </c>
      <c r="E7" s="59">
        <v>3017</v>
      </c>
      <c r="F7" s="27">
        <v>851</v>
      </c>
      <c r="G7" s="27">
        <v>624</v>
      </c>
      <c r="H7" s="27">
        <v>227</v>
      </c>
      <c r="I7" s="59">
        <v>65227</v>
      </c>
    </row>
    <row r="8" spans="1:9" s="78" customFormat="1" ht="18.75" customHeight="1" x14ac:dyDescent="0.4">
      <c r="A8" s="60" t="s">
        <v>205</v>
      </c>
      <c r="B8" s="69">
        <v>39367</v>
      </c>
      <c r="C8" s="69">
        <v>29997</v>
      </c>
      <c r="D8" s="69">
        <v>26395</v>
      </c>
      <c r="E8" s="69">
        <v>3602</v>
      </c>
      <c r="F8" s="68">
        <v>522</v>
      </c>
      <c r="G8" s="68">
        <v>480</v>
      </c>
      <c r="H8" s="68">
        <v>42</v>
      </c>
      <c r="I8" s="69">
        <v>8848</v>
      </c>
    </row>
    <row r="9" spans="1:9" s="54" customFormat="1" ht="18.75" customHeight="1" x14ac:dyDescent="0.4">
      <c r="A9" s="130" t="s">
        <v>351</v>
      </c>
      <c r="E9" s="54" t="s">
        <v>352</v>
      </c>
    </row>
    <row r="11" spans="1:9" x14ac:dyDescent="0.4">
      <c r="A11" s="36"/>
      <c r="B11" s="37"/>
    </row>
    <row r="12" spans="1:9" ht="18.75" x14ac:dyDescent="0.4">
      <c r="A12" s="38"/>
      <c r="B12" s="37"/>
      <c r="D12" s="35"/>
    </row>
  </sheetData>
  <mergeCells count="5"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F325-D9AE-4995-A2E3-0E4C8044CA68}">
  <dimension ref="A1:I13"/>
  <sheetViews>
    <sheetView workbookViewId="0"/>
  </sheetViews>
  <sheetFormatPr defaultRowHeight="13.5" x14ac:dyDescent="0.4"/>
  <cols>
    <col min="1" max="1" width="25.625" style="4" customWidth="1"/>
    <col min="2" max="9" width="10.625" style="4" customWidth="1"/>
    <col min="10" max="16384" width="9" style="4"/>
  </cols>
  <sheetData>
    <row r="1" spans="1:9" ht="17.25" x14ac:dyDescent="0.4">
      <c r="A1" s="3" t="s">
        <v>353</v>
      </c>
    </row>
    <row r="2" spans="1:9" ht="17.25" x14ac:dyDescent="0.4">
      <c r="A2" s="3"/>
    </row>
    <row r="3" spans="1:9" s="54" customFormat="1" ht="12" x14ac:dyDescent="0.4">
      <c r="A3" s="130" t="s">
        <v>341</v>
      </c>
      <c r="I3" s="53" t="s">
        <v>304</v>
      </c>
    </row>
    <row r="4" spans="1:9" s="78" customFormat="1" ht="18.75" customHeight="1" x14ac:dyDescent="0.4">
      <c r="A4" s="248" t="s">
        <v>201</v>
      </c>
      <c r="B4" s="248" t="s">
        <v>215</v>
      </c>
      <c r="C4" s="221" t="s">
        <v>347</v>
      </c>
      <c r="D4" s="221"/>
      <c r="E4" s="221"/>
      <c r="F4" s="221" t="s">
        <v>348</v>
      </c>
      <c r="G4" s="221"/>
      <c r="H4" s="221"/>
      <c r="I4" s="248" t="s">
        <v>349</v>
      </c>
    </row>
    <row r="5" spans="1:9" s="78" customFormat="1" ht="18.75" customHeight="1" x14ac:dyDescent="0.4">
      <c r="A5" s="249"/>
      <c r="B5" s="249"/>
      <c r="C5" s="17" t="s">
        <v>98</v>
      </c>
      <c r="D5" s="17" t="s">
        <v>314</v>
      </c>
      <c r="E5" s="17" t="s">
        <v>350</v>
      </c>
      <c r="F5" s="17" t="s">
        <v>98</v>
      </c>
      <c r="G5" s="17" t="s">
        <v>314</v>
      </c>
      <c r="H5" s="17" t="s">
        <v>350</v>
      </c>
      <c r="I5" s="249"/>
    </row>
    <row r="6" spans="1:9" s="78" customFormat="1" ht="18.75" customHeight="1" x14ac:dyDescent="0.4">
      <c r="A6" s="56" t="s">
        <v>249</v>
      </c>
      <c r="B6" s="59">
        <v>21661</v>
      </c>
      <c r="C6" s="59">
        <v>13769</v>
      </c>
      <c r="D6" s="59">
        <v>12538</v>
      </c>
      <c r="E6" s="27">
        <v>1231</v>
      </c>
      <c r="F6" s="27">
        <v>621</v>
      </c>
      <c r="G6" s="27">
        <v>223</v>
      </c>
      <c r="H6" s="27">
        <v>398</v>
      </c>
      <c r="I6" s="59">
        <v>7271</v>
      </c>
    </row>
    <row r="7" spans="1:9" s="78" customFormat="1" ht="18.75" customHeight="1" x14ac:dyDescent="0.4">
      <c r="A7" s="56" t="s">
        <v>204</v>
      </c>
      <c r="B7" s="67">
        <v>33855</v>
      </c>
      <c r="C7" s="67">
        <v>10846</v>
      </c>
      <c r="D7" s="67">
        <v>9030</v>
      </c>
      <c r="E7" s="67">
        <v>1816</v>
      </c>
      <c r="F7" s="66">
        <v>896</v>
      </c>
      <c r="G7" s="66">
        <v>484</v>
      </c>
      <c r="H7" s="66">
        <v>412</v>
      </c>
      <c r="I7" s="67">
        <v>22113</v>
      </c>
    </row>
    <row r="8" spans="1:9" s="78" customFormat="1" ht="18.75" customHeight="1" x14ac:dyDescent="0.4">
      <c r="A8" s="60" t="s">
        <v>205</v>
      </c>
      <c r="B8" s="69">
        <v>17125</v>
      </c>
      <c r="C8" s="69">
        <v>10647</v>
      </c>
      <c r="D8" s="69">
        <v>8369</v>
      </c>
      <c r="E8" s="69">
        <v>2278</v>
      </c>
      <c r="F8" s="68">
        <v>779</v>
      </c>
      <c r="G8" s="68">
        <v>380</v>
      </c>
      <c r="H8" s="68">
        <v>399</v>
      </c>
      <c r="I8" s="69">
        <v>5699</v>
      </c>
    </row>
    <row r="9" spans="1:9" s="54" customFormat="1" ht="18.75" customHeight="1" x14ac:dyDescent="0.4">
      <c r="A9" s="130" t="s">
        <v>354</v>
      </c>
    </row>
    <row r="11" spans="1:9" x14ac:dyDescent="0.4">
      <c r="A11" s="36"/>
      <c r="B11" s="37"/>
      <c r="C11" s="37"/>
    </row>
    <row r="12" spans="1:9" x14ac:dyDescent="0.4">
      <c r="A12" s="36"/>
      <c r="B12" s="37"/>
      <c r="C12" s="37"/>
    </row>
    <row r="13" spans="1:9" ht="18.75" x14ac:dyDescent="0.4">
      <c r="A13" s="38"/>
      <c r="B13" s="37"/>
      <c r="C13" s="37"/>
      <c r="D13" s="35"/>
    </row>
  </sheetData>
  <mergeCells count="5"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D884-91BA-42F8-8D85-BCC8D82D013A}">
  <dimension ref="A1:I18"/>
  <sheetViews>
    <sheetView workbookViewId="0"/>
  </sheetViews>
  <sheetFormatPr defaultRowHeight="13.5" x14ac:dyDescent="0.4"/>
  <cols>
    <col min="1" max="1" width="25.625" style="4" customWidth="1"/>
    <col min="2" max="9" width="10.625" style="4" customWidth="1"/>
    <col min="10" max="16384" width="9" style="4"/>
  </cols>
  <sheetData>
    <row r="1" spans="1:9" ht="17.25" x14ac:dyDescent="0.4">
      <c r="A1" s="3" t="s">
        <v>355</v>
      </c>
    </row>
    <row r="2" spans="1:9" ht="17.25" x14ac:dyDescent="0.4">
      <c r="A2" s="3"/>
    </row>
    <row r="3" spans="1:9" s="54" customFormat="1" ht="15" customHeight="1" x14ac:dyDescent="0.4">
      <c r="A3" s="130" t="s">
        <v>356</v>
      </c>
      <c r="I3" s="53" t="s">
        <v>304</v>
      </c>
    </row>
    <row r="4" spans="1:9" s="78" customFormat="1" ht="15" customHeight="1" x14ac:dyDescent="0.4">
      <c r="A4" s="248" t="s">
        <v>201</v>
      </c>
      <c r="B4" s="221" t="s">
        <v>91</v>
      </c>
      <c r="C4" s="221"/>
      <c r="D4" s="221" t="s">
        <v>357</v>
      </c>
      <c r="E4" s="221"/>
      <c r="F4" s="221" t="s">
        <v>358</v>
      </c>
      <c r="G4" s="221"/>
      <c r="H4" s="221" t="s">
        <v>359</v>
      </c>
      <c r="I4" s="221"/>
    </row>
    <row r="5" spans="1:9" s="78" customFormat="1" ht="15" customHeight="1" x14ac:dyDescent="0.4">
      <c r="A5" s="249"/>
      <c r="B5" s="17" t="s">
        <v>360</v>
      </c>
      <c r="C5" s="17" t="s">
        <v>361</v>
      </c>
      <c r="D5" s="17" t="s">
        <v>360</v>
      </c>
      <c r="E5" s="17" t="s">
        <v>361</v>
      </c>
      <c r="F5" s="17" t="s">
        <v>360</v>
      </c>
      <c r="G5" s="17" t="s">
        <v>361</v>
      </c>
      <c r="H5" s="17" t="s">
        <v>360</v>
      </c>
      <c r="I5" s="17" t="s">
        <v>361</v>
      </c>
    </row>
    <row r="6" spans="1:9" s="78" customFormat="1" ht="15" customHeight="1" x14ac:dyDescent="0.4">
      <c r="A6" s="56" t="s">
        <v>362</v>
      </c>
      <c r="B6" s="30">
        <v>5887</v>
      </c>
      <c r="C6" s="30">
        <v>222109</v>
      </c>
      <c r="D6" s="31">
        <v>512</v>
      </c>
      <c r="E6" s="30">
        <v>89041</v>
      </c>
      <c r="F6" s="31">
        <v>571</v>
      </c>
      <c r="G6" s="30">
        <v>49928</v>
      </c>
      <c r="H6" s="31">
        <v>504</v>
      </c>
      <c r="I6" s="30">
        <v>32122</v>
      </c>
    </row>
    <row r="7" spans="1:9" s="78" customFormat="1" ht="15" customHeight="1" x14ac:dyDescent="0.4">
      <c r="A7" s="56" t="s">
        <v>363</v>
      </c>
      <c r="B7" s="30">
        <v>6855</v>
      </c>
      <c r="C7" s="30">
        <v>385614</v>
      </c>
      <c r="D7" s="31">
        <v>575</v>
      </c>
      <c r="E7" s="30">
        <v>159987</v>
      </c>
      <c r="F7" s="31">
        <v>679</v>
      </c>
      <c r="G7" s="30">
        <v>66257</v>
      </c>
      <c r="H7" s="31">
        <v>857</v>
      </c>
      <c r="I7" s="30">
        <v>91512</v>
      </c>
    </row>
    <row r="8" spans="1:9" s="78" customFormat="1" ht="15" customHeight="1" x14ac:dyDescent="0.4">
      <c r="A8" s="60" t="s">
        <v>364</v>
      </c>
      <c r="B8" s="40">
        <v>6638</v>
      </c>
      <c r="C8" s="40">
        <v>381357</v>
      </c>
      <c r="D8" s="41">
        <v>589</v>
      </c>
      <c r="E8" s="40">
        <v>162482</v>
      </c>
      <c r="F8" s="41">
        <v>668</v>
      </c>
      <c r="G8" s="40">
        <v>72410</v>
      </c>
      <c r="H8" s="41">
        <v>578</v>
      </c>
      <c r="I8" s="40">
        <v>71194</v>
      </c>
    </row>
    <row r="9" spans="1:9" s="78" customFormat="1" ht="15" customHeight="1" x14ac:dyDescent="0.4">
      <c r="A9" s="129"/>
      <c r="B9" s="132"/>
      <c r="C9" s="132"/>
      <c r="D9" s="132"/>
      <c r="E9" s="132"/>
      <c r="F9" s="132"/>
      <c r="G9" s="132"/>
      <c r="H9" s="132"/>
      <c r="I9" s="132"/>
    </row>
    <row r="10" spans="1:9" s="78" customFormat="1" ht="15" customHeight="1" x14ac:dyDescent="0.4">
      <c r="A10" s="248" t="s">
        <v>201</v>
      </c>
      <c r="B10" s="250" t="s">
        <v>365</v>
      </c>
      <c r="C10" s="250"/>
      <c r="D10" s="250" t="s">
        <v>366</v>
      </c>
      <c r="E10" s="250"/>
      <c r="F10" s="250" t="s">
        <v>367</v>
      </c>
      <c r="G10" s="250"/>
      <c r="H10" s="250" t="s">
        <v>368</v>
      </c>
      <c r="I10" s="250"/>
    </row>
    <row r="11" spans="1:9" s="78" customFormat="1" ht="15" customHeight="1" x14ac:dyDescent="0.4">
      <c r="A11" s="249"/>
      <c r="B11" s="180" t="s">
        <v>360</v>
      </c>
      <c r="C11" s="180" t="s">
        <v>361</v>
      </c>
      <c r="D11" s="180" t="s">
        <v>360</v>
      </c>
      <c r="E11" s="180" t="s">
        <v>361</v>
      </c>
      <c r="F11" s="180" t="s">
        <v>360</v>
      </c>
      <c r="G11" s="180" t="s">
        <v>361</v>
      </c>
      <c r="H11" s="180" t="s">
        <v>360</v>
      </c>
      <c r="I11" s="180" t="s">
        <v>361</v>
      </c>
    </row>
    <row r="12" spans="1:9" s="78" customFormat="1" ht="15" customHeight="1" x14ac:dyDescent="0.4">
      <c r="A12" s="56" t="s">
        <v>362</v>
      </c>
      <c r="B12" s="12">
        <v>732</v>
      </c>
      <c r="C12" s="16">
        <v>19167</v>
      </c>
      <c r="D12" s="16">
        <v>1866</v>
      </c>
      <c r="E12" s="16">
        <v>6970</v>
      </c>
      <c r="F12" s="12">
        <v>1273</v>
      </c>
      <c r="G12" s="16">
        <v>11835</v>
      </c>
      <c r="H12" s="12">
        <v>429</v>
      </c>
      <c r="I12" s="16">
        <v>13046</v>
      </c>
    </row>
    <row r="13" spans="1:9" s="78" customFormat="1" ht="15" customHeight="1" x14ac:dyDescent="0.4">
      <c r="A13" s="56" t="s">
        <v>363</v>
      </c>
      <c r="B13" s="12">
        <v>754</v>
      </c>
      <c r="C13" s="16">
        <v>23156</v>
      </c>
      <c r="D13" s="16">
        <v>2012</v>
      </c>
      <c r="E13" s="16">
        <v>8884</v>
      </c>
      <c r="F13" s="16">
        <v>1445</v>
      </c>
      <c r="G13" s="16">
        <v>17120</v>
      </c>
      <c r="H13" s="12">
        <v>533</v>
      </c>
      <c r="I13" s="16">
        <v>18698</v>
      </c>
    </row>
    <row r="14" spans="1:9" s="78" customFormat="1" ht="15" customHeight="1" x14ac:dyDescent="0.4">
      <c r="A14" s="60" t="s">
        <v>364</v>
      </c>
      <c r="B14" s="41">
        <v>790</v>
      </c>
      <c r="C14" s="40">
        <v>26017</v>
      </c>
      <c r="D14" s="40">
        <v>1811</v>
      </c>
      <c r="E14" s="40">
        <v>8572</v>
      </c>
      <c r="F14" s="40">
        <v>1633</v>
      </c>
      <c r="G14" s="40">
        <v>19218</v>
      </c>
      <c r="H14" s="41">
        <v>569</v>
      </c>
      <c r="I14" s="40">
        <v>21464</v>
      </c>
    </row>
    <row r="15" spans="1:9" s="54" customFormat="1" ht="15" customHeight="1" x14ac:dyDescent="0.4">
      <c r="A15" s="130" t="s">
        <v>369</v>
      </c>
      <c r="B15" s="53" t="s">
        <v>206</v>
      </c>
      <c r="C15" s="54" t="s">
        <v>370</v>
      </c>
    </row>
    <row r="16" spans="1:9" s="54" customFormat="1" ht="15" customHeight="1" x14ac:dyDescent="0.4">
      <c r="B16" s="130"/>
      <c r="C16" s="54" t="s">
        <v>371</v>
      </c>
    </row>
    <row r="17" spans="1:4" x14ac:dyDescent="0.4">
      <c r="A17" s="36"/>
      <c r="B17" s="37"/>
    </row>
    <row r="18" spans="1:4" ht="18.75" x14ac:dyDescent="0.4">
      <c r="A18" s="38"/>
      <c r="B18" s="37"/>
      <c r="D18" s="35"/>
    </row>
  </sheetData>
  <mergeCells count="10">
    <mergeCell ref="A10:A11"/>
    <mergeCell ref="B10:C10"/>
    <mergeCell ref="D10:E10"/>
    <mergeCell ref="F10:G10"/>
    <mergeCell ref="H10:I10"/>
    <mergeCell ref="A4:A5"/>
    <mergeCell ref="B4:C4"/>
    <mergeCell ref="D4:E4"/>
    <mergeCell ref="F4:G4"/>
    <mergeCell ref="H4:I4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624A-D2D3-439C-99C7-69847ABCD9DC}">
  <dimension ref="A1:L24"/>
  <sheetViews>
    <sheetView workbookViewId="0"/>
  </sheetViews>
  <sheetFormatPr defaultRowHeight="13.5" x14ac:dyDescent="0.4"/>
  <cols>
    <col min="1" max="1" width="11.875" style="4" customWidth="1"/>
    <col min="2" max="8" width="9" style="4"/>
    <col min="9" max="9" width="12.75" style="4" customWidth="1"/>
    <col min="10" max="10" width="9" style="4"/>
    <col min="11" max="11" width="17" style="4" customWidth="1"/>
    <col min="12" max="16384" width="9" style="4"/>
  </cols>
  <sheetData>
    <row r="1" spans="1:12" ht="17.25" x14ac:dyDescent="0.4">
      <c r="A1" s="3" t="s">
        <v>29</v>
      </c>
      <c r="H1" s="5"/>
    </row>
    <row r="2" spans="1:12" ht="17.25" x14ac:dyDescent="0.4">
      <c r="A2" s="3"/>
      <c r="H2" s="5"/>
    </row>
    <row r="3" spans="1:12" x14ac:dyDescent="0.4">
      <c r="A3" s="6" t="s">
        <v>30</v>
      </c>
      <c r="B3" s="6"/>
      <c r="C3" s="6"/>
      <c r="D3" s="6"/>
      <c r="E3" s="6"/>
      <c r="H3" s="6" t="s">
        <v>31</v>
      </c>
      <c r="I3" s="6"/>
      <c r="J3" s="6" t="s">
        <v>32</v>
      </c>
      <c r="K3" s="6"/>
      <c r="L3" s="6"/>
    </row>
    <row r="4" spans="1:12" ht="27" x14ac:dyDescent="0.4">
      <c r="A4" s="7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7" t="s">
        <v>39</v>
      </c>
      <c r="H4" s="8" t="s">
        <v>40</v>
      </c>
      <c r="I4" s="8" t="s">
        <v>41</v>
      </c>
      <c r="J4" s="8" t="s">
        <v>42</v>
      </c>
      <c r="K4" s="7" t="s">
        <v>43</v>
      </c>
      <c r="L4" s="8" t="s">
        <v>44</v>
      </c>
    </row>
    <row r="5" spans="1:12" x14ac:dyDescent="0.4">
      <c r="A5" s="9" t="s">
        <v>45</v>
      </c>
      <c r="B5" s="10">
        <v>74</v>
      </c>
      <c r="C5" s="10">
        <v>2</v>
      </c>
      <c r="D5" s="10">
        <v>2</v>
      </c>
      <c r="E5" s="10">
        <v>1</v>
      </c>
      <c r="F5" s="10">
        <v>10</v>
      </c>
      <c r="G5" s="10">
        <v>16</v>
      </c>
      <c r="H5" s="10">
        <v>19</v>
      </c>
      <c r="I5" s="10">
        <v>1</v>
      </c>
      <c r="J5" s="10">
        <v>19</v>
      </c>
      <c r="K5" s="10">
        <v>3</v>
      </c>
      <c r="L5" s="10">
        <v>1</v>
      </c>
    </row>
    <row r="6" spans="1:12" x14ac:dyDescent="0.4">
      <c r="A6" s="11" t="s">
        <v>46</v>
      </c>
      <c r="B6" s="12">
        <v>2</v>
      </c>
      <c r="C6" s="12" t="s">
        <v>47</v>
      </c>
      <c r="D6" s="12" t="s">
        <v>47</v>
      </c>
      <c r="E6" s="12" t="s">
        <v>47</v>
      </c>
      <c r="F6" s="12" t="s">
        <v>47</v>
      </c>
      <c r="G6" s="12">
        <v>1</v>
      </c>
      <c r="H6" s="12">
        <v>1</v>
      </c>
      <c r="I6" s="12" t="s">
        <v>47</v>
      </c>
      <c r="J6" s="12" t="s">
        <v>47</v>
      </c>
      <c r="K6" s="12" t="s">
        <v>47</v>
      </c>
      <c r="L6" s="12" t="s">
        <v>47</v>
      </c>
    </row>
    <row r="7" spans="1:12" x14ac:dyDescent="0.4">
      <c r="A7" s="11" t="s">
        <v>48</v>
      </c>
      <c r="B7" s="12">
        <v>5</v>
      </c>
      <c r="C7" s="12" t="s">
        <v>47</v>
      </c>
      <c r="D7" s="12" t="s">
        <v>47</v>
      </c>
      <c r="E7" s="12" t="s">
        <v>47</v>
      </c>
      <c r="F7" s="12">
        <v>4</v>
      </c>
      <c r="G7" s="12" t="s">
        <v>47</v>
      </c>
      <c r="H7" s="12" t="s">
        <v>47</v>
      </c>
      <c r="I7" s="12">
        <v>1</v>
      </c>
      <c r="J7" s="12" t="s">
        <v>47</v>
      </c>
      <c r="K7" s="12" t="s">
        <v>47</v>
      </c>
      <c r="L7" s="12" t="s">
        <v>47</v>
      </c>
    </row>
    <row r="8" spans="1:12" x14ac:dyDescent="0.4">
      <c r="A8" s="11" t="s">
        <v>49</v>
      </c>
      <c r="B8" s="12">
        <v>25</v>
      </c>
      <c r="C8" s="12" t="s">
        <v>47</v>
      </c>
      <c r="D8" s="12" t="s">
        <v>47</v>
      </c>
      <c r="E8" s="12" t="s">
        <v>47</v>
      </c>
      <c r="F8" s="12" t="s">
        <v>47</v>
      </c>
      <c r="G8" s="12">
        <v>9</v>
      </c>
      <c r="H8" s="12">
        <v>16</v>
      </c>
      <c r="I8" s="12" t="s">
        <v>47</v>
      </c>
      <c r="J8" s="12" t="s">
        <v>47</v>
      </c>
      <c r="K8" s="12" t="s">
        <v>47</v>
      </c>
      <c r="L8" s="12" t="s">
        <v>47</v>
      </c>
    </row>
    <row r="9" spans="1:12" x14ac:dyDescent="0.4">
      <c r="A9" s="11" t="s">
        <v>50</v>
      </c>
      <c r="B9" s="12">
        <v>42</v>
      </c>
      <c r="C9" s="12">
        <v>2</v>
      </c>
      <c r="D9" s="12">
        <v>2</v>
      </c>
      <c r="E9" s="12">
        <v>1</v>
      </c>
      <c r="F9" s="12">
        <v>6</v>
      </c>
      <c r="G9" s="12">
        <v>6</v>
      </c>
      <c r="H9" s="12">
        <v>2</v>
      </c>
      <c r="I9" s="12" t="s">
        <v>47</v>
      </c>
      <c r="J9" s="12">
        <v>19</v>
      </c>
      <c r="K9" s="12">
        <v>3</v>
      </c>
      <c r="L9" s="12">
        <v>1</v>
      </c>
    </row>
    <row r="10" spans="1:12" x14ac:dyDescent="0.4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4">
      <c r="A11" s="13" t="s">
        <v>51</v>
      </c>
      <c r="B11" s="14">
        <v>1897</v>
      </c>
      <c r="C11" s="15">
        <v>14</v>
      </c>
      <c r="D11" s="15">
        <v>128</v>
      </c>
      <c r="E11" s="15">
        <v>20</v>
      </c>
      <c r="F11" s="15">
        <v>428</v>
      </c>
      <c r="G11" s="15">
        <v>402</v>
      </c>
      <c r="H11" s="15">
        <v>522</v>
      </c>
      <c r="I11" s="15">
        <v>127</v>
      </c>
      <c r="J11" s="15">
        <v>191</v>
      </c>
      <c r="K11" s="15">
        <v>58</v>
      </c>
      <c r="L11" s="15">
        <v>7</v>
      </c>
    </row>
    <row r="12" spans="1:12" x14ac:dyDescent="0.4">
      <c r="A12" s="11" t="s">
        <v>46</v>
      </c>
      <c r="B12" s="12">
        <v>49</v>
      </c>
      <c r="C12" s="12" t="s">
        <v>47</v>
      </c>
      <c r="D12" s="12" t="s">
        <v>47</v>
      </c>
      <c r="E12" s="12" t="s">
        <v>47</v>
      </c>
      <c r="F12" s="12" t="s">
        <v>47</v>
      </c>
      <c r="G12" s="12">
        <v>24</v>
      </c>
      <c r="H12" s="12">
        <v>25</v>
      </c>
      <c r="I12" s="12" t="s">
        <v>47</v>
      </c>
      <c r="J12" s="12" t="s">
        <v>47</v>
      </c>
      <c r="K12" s="12" t="s">
        <v>47</v>
      </c>
      <c r="L12" s="12" t="s">
        <v>47</v>
      </c>
    </row>
    <row r="13" spans="1:12" x14ac:dyDescent="0.4">
      <c r="A13" s="11" t="s">
        <v>48</v>
      </c>
      <c r="B13" s="12">
        <v>357</v>
      </c>
      <c r="C13" s="12" t="s">
        <v>47</v>
      </c>
      <c r="D13" s="12" t="s">
        <v>47</v>
      </c>
      <c r="E13" s="12" t="s">
        <v>47</v>
      </c>
      <c r="F13" s="12">
        <v>230</v>
      </c>
      <c r="G13" s="12" t="s">
        <v>47</v>
      </c>
      <c r="H13" s="12" t="s">
        <v>47</v>
      </c>
      <c r="I13" s="12">
        <v>127</v>
      </c>
      <c r="J13" s="12" t="s">
        <v>47</v>
      </c>
      <c r="K13" s="12" t="s">
        <v>47</v>
      </c>
      <c r="L13" s="12" t="s">
        <v>47</v>
      </c>
    </row>
    <row r="14" spans="1:12" x14ac:dyDescent="0.4">
      <c r="A14" s="11" t="s">
        <v>49</v>
      </c>
      <c r="B14" s="12">
        <v>669</v>
      </c>
      <c r="C14" s="12" t="s">
        <v>47</v>
      </c>
      <c r="D14" s="12" t="s">
        <v>47</v>
      </c>
      <c r="E14" s="12" t="s">
        <v>47</v>
      </c>
      <c r="F14" s="12" t="s">
        <v>47</v>
      </c>
      <c r="G14" s="12">
        <v>241</v>
      </c>
      <c r="H14" s="12">
        <v>428</v>
      </c>
      <c r="I14" s="12" t="s">
        <v>47</v>
      </c>
      <c r="J14" s="12" t="s">
        <v>47</v>
      </c>
      <c r="K14" s="12" t="s">
        <v>47</v>
      </c>
      <c r="L14" s="12" t="s">
        <v>47</v>
      </c>
    </row>
    <row r="15" spans="1:12" x14ac:dyDescent="0.4">
      <c r="A15" s="11" t="s">
        <v>50</v>
      </c>
      <c r="B15" s="12">
        <v>822</v>
      </c>
      <c r="C15" s="12">
        <v>14</v>
      </c>
      <c r="D15" s="12">
        <v>128</v>
      </c>
      <c r="E15" s="12">
        <v>20</v>
      </c>
      <c r="F15" s="12">
        <v>198</v>
      </c>
      <c r="G15" s="12">
        <v>137</v>
      </c>
      <c r="H15" s="12">
        <v>69</v>
      </c>
      <c r="I15" s="12" t="s">
        <v>47</v>
      </c>
      <c r="J15" s="12">
        <v>191</v>
      </c>
      <c r="K15" s="12">
        <v>58</v>
      </c>
      <c r="L15" s="12">
        <v>7</v>
      </c>
    </row>
    <row r="16" spans="1:12" x14ac:dyDescent="0.4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4">
      <c r="A17" s="13" t="s">
        <v>52</v>
      </c>
      <c r="B17" s="14">
        <v>27598</v>
      </c>
      <c r="C17" s="15">
        <v>36</v>
      </c>
      <c r="D17" s="14">
        <v>2709</v>
      </c>
      <c r="E17" s="15">
        <v>212</v>
      </c>
      <c r="F17" s="14">
        <v>7061</v>
      </c>
      <c r="G17" s="14">
        <v>6164</v>
      </c>
      <c r="H17" s="14">
        <v>8919</v>
      </c>
      <c r="I17" s="15">
        <v>201</v>
      </c>
      <c r="J17" s="14">
        <v>1864</v>
      </c>
      <c r="K17" s="15">
        <v>350</v>
      </c>
      <c r="L17" s="15">
        <v>82</v>
      </c>
    </row>
    <row r="18" spans="1:12" x14ac:dyDescent="0.4">
      <c r="A18" s="11" t="s">
        <v>46</v>
      </c>
      <c r="B18" s="16">
        <v>1047</v>
      </c>
      <c r="C18" s="12" t="s">
        <v>47</v>
      </c>
      <c r="D18" s="12" t="s">
        <v>47</v>
      </c>
      <c r="E18" s="12" t="s">
        <v>47</v>
      </c>
      <c r="F18" s="12" t="s">
        <v>47</v>
      </c>
      <c r="G18" s="12">
        <v>427</v>
      </c>
      <c r="H18" s="12">
        <v>620</v>
      </c>
      <c r="I18" s="12" t="s">
        <v>47</v>
      </c>
      <c r="J18" s="12" t="s">
        <v>47</v>
      </c>
      <c r="K18" s="12" t="s">
        <v>47</v>
      </c>
      <c r="L18" s="12" t="s">
        <v>47</v>
      </c>
    </row>
    <row r="19" spans="1:12" x14ac:dyDescent="0.4">
      <c r="A19" s="11" t="s">
        <v>48</v>
      </c>
      <c r="B19" s="16">
        <v>4124</v>
      </c>
      <c r="C19" s="12" t="s">
        <v>47</v>
      </c>
      <c r="D19" s="12" t="s">
        <v>47</v>
      </c>
      <c r="E19" s="12" t="s">
        <v>47</v>
      </c>
      <c r="F19" s="16">
        <v>3923</v>
      </c>
      <c r="G19" s="12" t="s">
        <v>47</v>
      </c>
      <c r="H19" s="12" t="s">
        <v>47</v>
      </c>
      <c r="I19" s="12">
        <v>201</v>
      </c>
      <c r="J19" s="12" t="s">
        <v>47</v>
      </c>
      <c r="K19" s="12" t="s">
        <v>47</v>
      </c>
      <c r="L19" s="12" t="s">
        <v>47</v>
      </c>
    </row>
    <row r="20" spans="1:12" x14ac:dyDescent="0.4">
      <c r="A20" s="11" t="s">
        <v>49</v>
      </c>
      <c r="B20" s="16">
        <v>10733</v>
      </c>
      <c r="C20" s="12" t="s">
        <v>47</v>
      </c>
      <c r="D20" s="12" t="s">
        <v>47</v>
      </c>
      <c r="E20" s="12" t="s">
        <v>47</v>
      </c>
      <c r="F20" s="12" t="s">
        <v>47</v>
      </c>
      <c r="G20" s="16">
        <v>3381</v>
      </c>
      <c r="H20" s="16">
        <v>7352</v>
      </c>
      <c r="I20" s="12" t="s">
        <v>47</v>
      </c>
      <c r="J20" s="12" t="s">
        <v>47</v>
      </c>
      <c r="K20" s="12" t="s">
        <v>47</v>
      </c>
      <c r="L20" s="12" t="s">
        <v>47</v>
      </c>
    </row>
    <row r="21" spans="1:12" x14ac:dyDescent="0.4">
      <c r="A21" s="17" t="s">
        <v>50</v>
      </c>
      <c r="B21" s="18">
        <v>11694</v>
      </c>
      <c r="C21" s="19">
        <v>36</v>
      </c>
      <c r="D21" s="18">
        <v>2709</v>
      </c>
      <c r="E21" s="19">
        <v>212</v>
      </c>
      <c r="F21" s="18">
        <v>3138</v>
      </c>
      <c r="G21" s="18">
        <v>2356</v>
      </c>
      <c r="H21" s="19">
        <v>947</v>
      </c>
      <c r="I21" s="19" t="s">
        <v>47</v>
      </c>
      <c r="J21" s="18">
        <v>1864</v>
      </c>
      <c r="K21" s="19">
        <v>350</v>
      </c>
      <c r="L21" s="19">
        <v>82</v>
      </c>
    </row>
    <row r="22" spans="1:12" x14ac:dyDescent="0.4">
      <c r="A22" s="217" t="s">
        <v>53</v>
      </c>
      <c r="B22" s="217"/>
      <c r="C22" s="217"/>
      <c r="D22" s="217"/>
      <c r="E22" s="217"/>
      <c r="H22" s="6" t="s">
        <v>54</v>
      </c>
      <c r="I22" s="6"/>
      <c r="J22" s="6" t="s">
        <v>55</v>
      </c>
      <c r="K22" s="6"/>
      <c r="L22" s="6"/>
    </row>
    <row r="23" spans="1:12" x14ac:dyDescent="0.4">
      <c r="H23" s="20"/>
    </row>
    <row r="24" spans="1:12" x14ac:dyDescent="0.4">
      <c r="H24" s="20"/>
    </row>
  </sheetData>
  <mergeCells count="1">
    <mergeCell ref="A22:E22"/>
  </mergeCells>
  <phoneticPr fontId="2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59AB-D811-4AC8-B4F9-6B783F7755F0}">
  <dimension ref="A1:I13"/>
  <sheetViews>
    <sheetView workbookViewId="0"/>
  </sheetViews>
  <sheetFormatPr defaultRowHeight="13.5" x14ac:dyDescent="0.4"/>
  <cols>
    <col min="1" max="1" width="25.625" style="4" customWidth="1"/>
    <col min="2" max="9" width="10.625" style="4" customWidth="1"/>
    <col min="10" max="16384" width="9" style="4"/>
  </cols>
  <sheetData>
    <row r="1" spans="1:9" ht="17.25" x14ac:dyDescent="0.4">
      <c r="A1" s="3" t="s">
        <v>372</v>
      </c>
    </row>
    <row r="2" spans="1:9" ht="17.25" x14ac:dyDescent="0.4">
      <c r="A2" s="3"/>
    </row>
    <row r="3" spans="1:9" s="54" customFormat="1" ht="18.75" customHeight="1" x14ac:dyDescent="0.4">
      <c r="A3" s="130" t="s">
        <v>341</v>
      </c>
      <c r="I3" s="53" t="s">
        <v>304</v>
      </c>
    </row>
    <row r="4" spans="1:9" s="78" customFormat="1" ht="18.75" customHeight="1" x14ac:dyDescent="0.4">
      <c r="A4" s="248" t="s">
        <v>201</v>
      </c>
      <c r="B4" s="248" t="s">
        <v>215</v>
      </c>
      <c r="C4" s="221" t="s">
        <v>373</v>
      </c>
      <c r="D4" s="221"/>
      <c r="E4" s="221"/>
      <c r="F4" s="221" t="s">
        <v>374</v>
      </c>
      <c r="G4" s="221"/>
      <c r="H4" s="221"/>
      <c r="I4" s="248" t="s">
        <v>349</v>
      </c>
    </row>
    <row r="5" spans="1:9" s="78" customFormat="1" ht="18.75" customHeight="1" x14ac:dyDescent="0.4">
      <c r="A5" s="249"/>
      <c r="B5" s="249"/>
      <c r="C5" s="17" t="s">
        <v>98</v>
      </c>
      <c r="D5" s="17" t="s">
        <v>314</v>
      </c>
      <c r="E5" s="17" t="s">
        <v>350</v>
      </c>
      <c r="F5" s="17" t="s">
        <v>98</v>
      </c>
      <c r="G5" s="17" t="s">
        <v>314</v>
      </c>
      <c r="H5" s="17" t="s">
        <v>350</v>
      </c>
      <c r="I5" s="249"/>
    </row>
    <row r="6" spans="1:9" s="78" customFormat="1" ht="18.75" customHeight="1" x14ac:dyDescent="0.4">
      <c r="A6" s="56" t="s">
        <v>362</v>
      </c>
      <c r="B6" s="30">
        <v>49974</v>
      </c>
      <c r="C6" s="30">
        <v>39264</v>
      </c>
      <c r="D6" s="30">
        <v>35599</v>
      </c>
      <c r="E6" s="30">
        <v>3665</v>
      </c>
      <c r="F6" s="31">
        <v>1110</v>
      </c>
      <c r="G6" s="31">
        <v>580</v>
      </c>
      <c r="H6" s="31">
        <v>530</v>
      </c>
      <c r="I6" s="30">
        <v>9600</v>
      </c>
    </row>
    <row r="7" spans="1:9" s="78" customFormat="1" ht="18.75" customHeight="1" x14ac:dyDescent="0.4">
      <c r="A7" s="56" t="s">
        <v>363</v>
      </c>
      <c r="B7" s="30">
        <v>91428</v>
      </c>
      <c r="C7" s="30">
        <v>72359</v>
      </c>
      <c r="D7" s="30">
        <v>66163</v>
      </c>
      <c r="E7" s="30">
        <v>6196</v>
      </c>
      <c r="F7" s="30">
        <v>1354</v>
      </c>
      <c r="G7" s="186">
        <v>1073</v>
      </c>
      <c r="H7" s="31">
        <v>281</v>
      </c>
      <c r="I7" s="30">
        <v>17715</v>
      </c>
    </row>
    <row r="8" spans="1:9" s="78" customFormat="1" ht="18.75" customHeight="1" x14ac:dyDescent="0.4">
      <c r="A8" s="60" t="s">
        <v>364</v>
      </c>
      <c r="B8" s="40" t="s">
        <v>47</v>
      </c>
      <c r="C8" s="40" t="s">
        <v>47</v>
      </c>
      <c r="D8" s="40" t="s">
        <v>47</v>
      </c>
      <c r="E8" s="40" t="s">
        <v>47</v>
      </c>
      <c r="F8" s="40" t="s">
        <v>47</v>
      </c>
      <c r="G8" s="40" t="s">
        <v>47</v>
      </c>
      <c r="H8" s="40" t="s">
        <v>47</v>
      </c>
      <c r="I8" s="40" t="s">
        <v>47</v>
      </c>
    </row>
    <row r="9" spans="1:9" s="54" customFormat="1" ht="18.75" customHeight="1" x14ac:dyDescent="0.4">
      <c r="A9" s="96" t="s">
        <v>375</v>
      </c>
      <c r="B9" s="137"/>
      <c r="C9" s="137" t="s">
        <v>376</v>
      </c>
      <c r="D9" s="137"/>
      <c r="E9" s="137"/>
      <c r="F9" s="137"/>
      <c r="G9" s="137"/>
      <c r="H9" s="137"/>
      <c r="I9" s="137"/>
    </row>
    <row r="10" spans="1:9" x14ac:dyDescent="0.4">
      <c r="A10" s="37"/>
      <c r="B10" s="37"/>
    </row>
    <row r="11" spans="1:9" x14ac:dyDescent="0.4">
      <c r="A11" s="36"/>
      <c r="B11" s="37"/>
    </row>
    <row r="12" spans="1:9" ht="18.75" x14ac:dyDescent="0.4">
      <c r="A12" s="38"/>
      <c r="B12" s="37"/>
      <c r="D12" s="35"/>
    </row>
    <row r="13" spans="1:9" x14ac:dyDescent="0.4">
      <c r="A13" s="37"/>
      <c r="B13" s="37"/>
    </row>
  </sheetData>
  <mergeCells count="5"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1A15-6BD6-46BE-8977-E5406E2081BE}">
  <dimension ref="A1:I12"/>
  <sheetViews>
    <sheetView workbookViewId="0"/>
  </sheetViews>
  <sheetFormatPr defaultRowHeight="13.5" x14ac:dyDescent="0.4"/>
  <cols>
    <col min="1" max="1" width="25.625" style="4" customWidth="1"/>
    <col min="2" max="9" width="10.625" style="4" customWidth="1"/>
    <col min="10" max="16384" width="9" style="4"/>
  </cols>
  <sheetData>
    <row r="1" spans="1:9" ht="17.25" x14ac:dyDescent="0.4">
      <c r="A1" s="3" t="s">
        <v>377</v>
      </c>
    </row>
    <row r="2" spans="1:9" ht="17.25" x14ac:dyDescent="0.4">
      <c r="A2" s="187"/>
    </row>
    <row r="3" spans="1:9" s="54" customFormat="1" ht="18.75" customHeight="1" x14ac:dyDescent="0.4">
      <c r="A3" s="130" t="s">
        <v>341</v>
      </c>
      <c r="I3" s="53" t="s">
        <v>304</v>
      </c>
    </row>
    <row r="4" spans="1:9" s="78" customFormat="1" ht="18.75" customHeight="1" x14ac:dyDescent="0.4">
      <c r="A4" s="248" t="s">
        <v>201</v>
      </c>
      <c r="B4" s="248" t="s">
        <v>215</v>
      </c>
      <c r="C4" s="221" t="s">
        <v>347</v>
      </c>
      <c r="D4" s="221"/>
      <c r="E4" s="221"/>
      <c r="F4" s="221" t="s">
        <v>348</v>
      </c>
      <c r="G4" s="221"/>
      <c r="H4" s="221"/>
      <c r="I4" s="248" t="s">
        <v>349</v>
      </c>
    </row>
    <row r="5" spans="1:9" s="78" customFormat="1" ht="18.75" customHeight="1" x14ac:dyDescent="0.4">
      <c r="A5" s="249"/>
      <c r="B5" s="249"/>
      <c r="C5" s="17" t="s">
        <v>98</v>
      </c>
      <c r="D5" s="17" t="s">
        <v>314</v>
      </c>
      <c r="E5" s="17" t="s">
        <v>350</v>
      </c>
      <c r="F5" s="17" t="s">
        <v>98</v>
      </c>
      <c r="G5" s="17" t="s">
        <v>314</v>
      </c>
      <c r="H5" s="17" t="s">
        <v>350</v>
      </c>
      <c r="I5" s="249"/>
    </row>
    <row r="6" spans="1:9" s="78" customFormat="1" ht="18.75" customHeight="1" x14ac:dyDescent="0.4">
      <c r="A6" s="56" t="s">
        <v>362</v>
      </c>
      <c r="B6" s="30">
        <v>11981</v>
      </c>
      <c r="C6" s="30">
        <v>9372</v>
      </c>
      <c r="D6" s="30">
        <v>9177</v>
      </c>
      <c r="E6" s="31">
        <v>195</v>
      </c>
      <c r="F6" s="31">
        <v>86</v>
      </c>
      <c r="G6" s="31">
        <v>86</v>
      </c>
      <c r="H6" s="31" t="s">
        <v>165</v>
      </c>
      <c r="I6" s="30">
        <v>2523</v>
      </c>
    </row>
    <row r="7" spans="1:9" s="78" customFormat="1" ht="18.75" customHeight="1" x14ac:dyDescent="0.4">
      <c r="A7" s="56" t="s">
        <v>363</v>
      </c>
      <c r="B7" s="16">
        <v>19868</v>
      </c>
      <c r="C7" s="16">
        <v>14699</v>
      </c>
      <c r="D7" s="16">
        <v>14413</v>
      </c>
      <c r="E7" s="12">
        <v>286</v>
      </c>
      <c r="F7" s="12">
        <v>204</v>
      </c>
      <c r="G7" s="12">
        <v>204</v>
      </c>
      <c r="H7" s="12" t="s">
        <v>165</v>
      </c>
      <c r="I7" s="16">
        <v>4965</v>
      </c>
    </row>
    <row r="8" spans="1:9" s="78" customFormat="1" ht="18.75" customHeight="1" x14ac:dyDescent="0.4">
      <c r="A8" s="60" t="s">
        <v>364</v>
      </c>
      <c r="B8" s="40">
        <v>17242</v>
      </c>
      <c r="C8" s="40">
        <v>11990</v>
      </c>
      <c r="D8" s="40">
        <v>11679</v>
      </c>
      <c r="E8" s="41">
        <v>311</v>
      </c>
      <c r="F8" s="41">
        <v>184</v>
      </c>
      <c r="G8" s="41">
        <v>184</v>
      </c>
      <c r="H8" s="41" t="s">
        <v>47</v>
      </c>
      <c r="I8" s="40">
        <v>5068</v>
      </c>
    </row>
    <row r="9" spans="1:9" s="54" customFormat="1" ht="18.75" customHeight="1" x14ac:dyDescent="0.4">
      <c r="A9" s="96" t="s">
        <v>375</v>
      </c>
    </row>
    <row r="11" spans="1:9" x14ac:dyDescent="0.4">
      <c r="A11" s="36"/>
      <c r="B11" s="37"/>
    </row>
    <row r="12" spans="1:9" ht="18.75" x14ac:dyDescent="0.4">
      <c r="A12" s="38"/>
      <c r="B12" s="37"/>
      <c r="D12" s="35"/>
    </row>
  </sheetData>
  <mergeCells count="5"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F9D8-8730-4A94-8FF3-162F605A12D2}">
  <dimension ref="A1:I12"/>
  <sheetViews>
    <sheetView workbookViewId="0"/>
  </sheetViews>
  <sheetFormatPr defaultRowHeight="13.5" x14ac:dyDescent="0.4"/>
  <cols>
    <col min="1" max="1" width="25.625" style="4" customWidth="1"/>
    <col min="2" max="9" width="10.625" style="4" customWidth="1"/>
    <col min="10" max="16384" width="9" style="4"/>
  </cols>
  <sheetData>
    <row r="1" spans="1:9" ht="17.25" x14ac:dyDescent="0.4">
      <c r="A1" s="188" t="s">
        <v>378</v>
      </c>
    </row>
    <row r="2" spans="1:9" ht="17.25" x14ac:dyDescent="0.4">
      <c r="A2" s="187"/>
    </row>
    <row r="3" spans="1:9" s="54" customFormat="1" ht="18.75" customHeight="1" x14ac:dyDescent="0.4">
      <c r="A3" s="130" t="s">
        <v>341</v>
      </c>
      <c r="I3" s="53" t="s">
        <v>304</v>
      </c>
    </row>
    <row r="4" spans="1:9" s="78" customFormat="1" ht="18.75" customHeight="1" x14ac:dyDescent="0.4">
      <c r="A4" s="248" t="s">
        <v>201</v>
      </c>
      <c r="B4" s="248" t="s">
        <v>215</v>
      </c>
      <c r="C4" s="221" t="s">
        <v>347</v>
      </c>
      <c r="D4" s="221"/>
      <c r="E4" s="221"/>
      <c r="F4" s="221" t="s">
        <v>348</v>
      </c>
      <c r="G4" s="221"/>
      <c r="H4" s="221"/>
      <c r="I4" s="248" t="s">
        <v>349</v>
      </c>
    </row>
    <row r="5" spans="1:9" s="78" customFormat="1" ht="18.75" customHeight="1" x14ac:dyDescent="0.4">
      <c r="A5" s="249"/>
      <c r="B5" s="249"/>
      <c r="C5" s="17" t="s">
        <v>98</v>
      </c>
      <c r="D5" s="17" t="s">
        <v>314</v>
      </c>
      <c r="E5" s="17" t="s">
        <v>350</v>
      </c>
      <c r="F5" s="17" t="s">
        <v>98</v>
      </c>
      <c r="G5" s="17" t="s">
        <v>314</v>
      </c>
      <c r="H5" s="17" t="s">
        <v>350</v>
      </c>
      <c r="I5" s="249"/>
    </row>
    <row r="6" spans="1:9" s="78" customFormat="1" ht="18.75" customHeight="1" x14ac:dyDescent="0.4">
      <c r="A6" s="56" t="s">
        <v>379</v>
      </c>
      <c r="B6" s="30">
        <v>14480</v>
      </c>
      <c r="C6" s="30">
        <v>13179</v>
      </c>
      <c r="D6" s="30">
        <v>12938</v>
      </c>
      <c r="E6" s="31">
        <v>241</v>
      </c>
      <c r="F6" s="31">
        <v>83</v>
      </c>
      <c r="G6" s="31">
        <v>83</v>
      </c>
      <c r="H6" s="31" t="s">
        <v>165</v>
      </c>
      <c r="I6" s="186">
        <v>1218</v>
      </c>
    </row>
    <row r="7" spans="1:9" s="78" customFormat="1" ht="18.75" customHeight="1" x14ac:dyDescent="0.4">
      <c r="A7" s="56" t="s">
        <v>204</v>
      </c>
      <c r="B7" s="30">
        <v>16830</v>
      </c>
      <c r="C7" s="30">
        <v>13749</v>
      </c>
      <c r="D7" s="30">
        <v>13387</v>
      </c>
      <c r="E7" s="31">
        <v>362</v>
      </c>
      <c r="F7" s="31">
        <v>161</v>
      </c>
      <c r="G7" s="31">
        <v>161</v>
      </c>
      <c r="H7" s="31" t="s">
        <v>165</v>
      </c>
      <c r="I7" s="30">
        <v>2920</v>
      </c>
    </row>
    <row r="8" spans="1:9" s="78" customFormat="1" ht="18.75" customHeight="1" x14ac:dyDescent="0.4">
      <c r="A8" s="60" t="s">
        <v>205</v>
      </c>
      <c r="B8" s="40">
        <v>18593</v>
      </c>
      <c r="C8" s="40">
        <v>15900</v>
      </c>
      <c r="D8" s="40">
        <v>15426</v>
      </c>
      <c r="E8" s="41">
        <v>474</v>
      </c>
      <c r="F8" s="41">
        <v>120</v>
      </c>
      <c r="G8" s="41">
        <v>120</v>
      </c>
      <c r="H8" s="41" t="s">
        <v>47</v>
      </c>
      <c r="I8" s="40">
        <v>2573</v>
      </c>
    </row>
    <row r="9" spans="1:9" s="54" customFormat="1" ht="18.75" customHeight="1" x14ac:dyDescent="0.4">
      <c r="A9" s="96" t="s">
        <v>375</v>
      </c>
    </row>
    <row r="11" spans="1:9" x14ac:dyDescent="0.4">
      <c r="A11" s="36"/>
      <c r="B11" s="37"/>
    </row>
    <row r="12" spans="1:9" ht="18.75" x14ac:dyDescent="0.4">
      <c r="A12" s="38"/>
      <c r="B12" s="37"/>
      <c r="D12" s="35"/>
    </row>
  </sheetData>
  <mergeCells count="5"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1E7A-85BC-4D1C-AB8C-35F269843A68}">
  <dimension ref="A1:I13"/>
  <sheetViews>
    <sheetView workbookViewId="0"/>
  </sheetViews>
  <sheetFormatPr defaultRowHeight="13.5" x14ac:dyDescent="0.4"/>
  <cols>
    <col min="1" max="1" width="25.625" style="4" customWidth="1"/>
    <col min="2" max="9" width="10.625" style="4" customWidth="1"/>
    <col min="10" max="16384" width="9" style="4"/>
  </cols>
  <sheetData>
    <row r="1" spans="1:9" ht="17.25" x14ac:dyDescent="0.4">
      <c r="A1" s="3" t="s">
        <v>380</v>
      </c>
    </row>
    <row r="2" spans="1:9" ht="18.75" customHeight="1" x14ac:dyDescent="0.4">
      <c r="A2" s="3"/>
    </row>
    <row r="3" spans="1:9" s="54" customFormat="1" ht="18.75" customHeight="1" x14ac:dyDescent="0.4">
      <c r="A3" s="130" t="s">
        <v>341</v>
      </c>
      <c r="I3" s="53" t="s">
        <v>304</v>
      </c>
    </row>
    <row r="4" spans="1:9" ht="18.75" customHeight="1" x14ac:dyDescent="0.4">
      <c r="A4" s="248" t="s">
        <v>201</v>
      </c>
      <c r="B4" s="248" t="s">
        <v>215</v>
      </c>
      <c r="C4" s="221" t="s">
        <v>347</v>
      </c>
      <c r="D4" s="221"/>
      <c r="E4" s="221"/>
      <c r="F4" s="221" t="s">
        <v>348</v>
      </c>
      <c r="G4" s="221"/>
      <c r="H4" s="221"/>
      <c r="I4" s="248" t="s">
        <v>349</v>
      </c>
    </row>
    <row r="5" spans="1:9" ht="18.75" customHeight="1" x14ac:dyDescent="0.4">
      <c r="A5" s="249"/>
      <c r="B5" s="249"/>
      <c r="C5" s="17" t="s">
        <v>98</v>
      </c>
      <c r="D5" s="17" t="s">
        <v>314</v>
      </c>
      <c r="E5" s="17" t="s">
        <v>381</v>
      </c>
      <c r="F5" s="17" t="s">
        <v>98</v>
      </c>
      <c r="G5" s="17" t="s">
        <v>314</v>
      </c>
      <c r="H5" s="17" t="s">
        <v>381</v>
      </c>
      <c r="I5" s="249"/>
    </row>
    <row r="6" spans="1:9" ht="18.75" customHeight="1" x14ac:dyDescent="0.4">
      <c r="A6" s="56" t="s">
        <v>362</v>
      </c>
      <c r="B6" s="59">
        <v>7848</v>
      </c>
      <c r="C6" s="189">
        <v>5166</v>
      </c>
      <c r="D6" s="189">
        <v>4715</v>
      </c>
      <c r="E6" s="189">
        <v>451</v>
      </c>
      <c r="F6" s="189" t="s">
        <v>165</v>
      </c>
      <c r="G6" s="189" t="s">
        <v>165</v>
      </c>
      <c r="H6" s="189" t="s">
        <v>165</v>
      </c>
      <c r="I6" s="189">
        <v>2682</v>
      </c>
    </row>
    <row r="7" spans="1:9" ht="18.75" customHeight="1" x14ac:dyDescent="0.4">
      <c r="A7" s="56" t="s">
        <v>363</v>
      </c>
      <c r="B7" s="59">
        <v>18726</v>
      </c>
      <c r="C7" s="59">
        <v>13697</v>
      </c>
      <c r="D7" s="59">
        <v>12694</v>
      </c>
      <c r="E7" s="189">
        <v>1003</v>
      </c>
      <c r="F7" s="27" t="s">
        <v>165</v>
      </c>
      <c r="G7" s="27" t="s">
        <v>165</v>
      </c>
      <c r="H7" s="27" t="s">
        <v>165</v>
      </c>
      <c r="I7" s="59">
        <v>5029</v>
      </c>
    </row>
    <row r="8" spans="1:9" ht="18.75" customHeight="1" x14ac:dyDescent="0.4">
      <c r="A8" s="60" t="s">
        <v>364</v>
      </c>
      <c r="B8" s="69">
        <v>17074</v>
      </c>
      <c r="C8" s="69">
        <v>12744</v>
      </c>
      <c r="D8" s="69">
        <v>11428</v>
      </c>
      <c r="E8" s="69">
        <v>1316</v>
      </c>
      <c r="F8" s="41">
        <v>89</v>
      </c>
      <c r="G8" s="41">
        <v>6</v>
      </c>
      <c r="H8" s="41">
        <v>83</v>
      </c>
      <c r="I8" s="69">
        <v>4241</v>
      </c>
    </row>
    <row r="9" spans="1:9" s="54" customFormat="1" ht="18.75" customHeight="1" x14ac:dyDescent="0.4">
      <c r="A9" s="130" t="s">
        <v>382</v>
      </c>
      <c r="C9" s="54" t="s">
        <v>383</v>
      </c>
    </row>
    <row r="11" spans="1:9" x14ac:dyDescent="0.4">
      <c r="A11" s="145"/>
      <c r="B11" s="37"/>
      <c r="C11" s="37"/>
    </row>
    <row r="12" spans="1:9" x14ac:dyDescent="0.4">
      <c r="A12" s="145"/>
      <c r="B12" s="37"/>
      <c r="C12" s="37"/>
    </row>
    <row r="13" spans="1:9" x14ac:dyDescent="0.4">
      <c r="A13" s="145"/>
      <c r="B13" s="37"/>
      <c r="C13" s="37"/>
      <c r="D13" s="35"/>
    </row>
  </sheetData>
  <mergeCells count="5"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6EE5-A095-4769-978D-0F75B1D4BD02}">
  <sheetPr>
    <pageSetUpPr fitToPage="1"/>
  </sheetPr>
  <dimension ref="A1:M12"/>
  <sheetViews>
    <sheetView workbookViewId="0"/>
  </sheetViews>
  <sheetFormatPr defaultRowHeight="13.5" x14ac:dyDescent="0.4"/>
  <cols>
    <col min="1" max="1" width="25.625" style="4" customWidth="1"/>
    <col min="2" max="13" width="10.625" style="4" customWidth="1"/>
    <col min="14" max="16384" width="9" style="4"/>
  </cols>
  <sheetData>
    <row r="1" spans="1:13" ht="17.25" x14ac:dyDescent="0.4">
      <c r="A1" s="3" t="s">
        <v>384</v>
      </c>
      <c r="H1" s="5"/>
    </row>
    <row r="2" spans="1:13" ht="17.25" x14ac:dyDescent="0.4">
      <c r="A2" s="3"/>
      <c r="H2" s="5"/>
    </row>
    <row r="3" spans="1:13" ht="18.75" customHeight="1" x14ac:dyDescent="0.4">
      <c r="A3" s="130" t="s">
        <v>356</v>
      </c>
      <c r="M3" s="53" t="s">
        <v>281</v>
      </c>
    </row>
    <row r="4" spans="1:13" s="78" customFormat="1" ht="27" customHeight="1" x14ac:dyDescent="0.4">
      <c r="A4" s="154" t="s">
        <v>385</v>
      </c>
      <c r="B4" s="221" t="s">
        <v>386</v>
      </c>
      <c r="C4" s="221"/>
      <c r="D4" s="221" t="s">
        <v>387</v>
      </c>
      <c r="E4" s="221"/>
      <c r="F4" s="221" t="s">
        <v>388</v>
      </c>
      <c r="G4" s="221"/>
      <c r="H4" s="221" t="s">
        <v>389</v>
      </c>
      <c r="I4" s="221"/>
      <c r="J4" s="221" t="s">
        <v>390</v>
      </c>
      <c r="K4" s="221"/>
      <c r="L4" s="221" t="s">
        <v>391</v>
      </c>
      <c r="M4" s="221"/>
    </row>
    <row r="5" spans="1:13" s="78" customFormat="1" ht="27" customHeight="1" x14ac:dyDescent="0.4">
      <c r="A5" s="17" t="s">
        <v>392</v>
      </c>
      <c r="B5" s="17" t="s">
        <v>333</v>
      </c>
      <c r="C5" s="17" t="s">
        <v>334</v>
      </c>
      <c r="D5" s="17" t="s">
        <v>333</v>
      </c>
      <c r="E5" s="17" t="s">
        <v>334</v>
      </c>
      <c r="F5" s="17" t="s">
        <v>333</v>
      </c>
      <c r="G5" s="17" t="s">
        <v>334</v>
      </c>
      <c r="H5" s="17" t="s">
        <v>333</v>
      </c>
      <c r="I5" s="17" t="s">
        <v>334</v>
      </c>
      <c r="J5" s="17" t="s">
        <v>333</v>
      </c>
      <c r="K5" s="17" t="s">
        <v>334</v>
      </c>
      <c r="L5" s="17" t="s">
        <v>333</v>
      </c>
      <c r="M5" s="17" t="s">
        <v>334</v>
      </c>
    </row>
    <row r="6" spans="1:13" s="78" customFormat="1" ht="27" customHeight="1" x14ac:dyDescent="0.4">
      <c r="A6" s="56" t="s">
        <v>362</v>
      </c>
      <c r="B6" s="190">
        <v>5589</v>
      </c>
      <c r="C6" s="190">
        <v>87710</v>
      </c>
      <c r="D6" s="190">
        <v>2107</v>
      </c>
      <c r="E6" s="190">
        <v>19351</v>
      </c>
      <c r="F6" s="190">
        <v>3234</v>
      </c>
      <c r="G6" s="190">
        <v>38833</v>
      </c>
      <c r="H6" s="59">
        <v>2587</v>
      </c>
      <c r="I6" s="59">
        <v>23621</v>
      </c>
      <c r="J6" s="59">
        <v>2364</v>
      </c>
      <c r="K6" s="59">
        <v>28256</v>
      </c>
      <c r="L6" s="27">
        <v>1089</v>
      </c>
      <c r="M6" s="59">
        <v>14463</v>
      </c>
    </row>
    <row r="7" spans="1:13" s="78" customFormat="1" ht="27" customHeight="1" x14ac:dyDescent="0.4">
      <c r="A7" s="56" t="s">
        <v>363</v>
      </c>
      <c r="B7" s="190">
        <v>8900</v>
      </c>
      <c r="C7" s="190">
        <v>138722</v>
      </c>
      <c r="D7" s="190">
        <v>2931</v>
      </c>
      <c r="E7" s="190">
        <v>23887</v>
      </c>
      <c r="F7" s="190">
        <v>5892</v>
      </c>
      <c r="G7" s="190">
        <v>59057</v>
      </c>
      <c r="H7" s="59">
        <v>2448</v>
      </c>
      <c r="I7" s="59">
        <v>22008</v>
      </c>
      <c r="J7" s="59">
        <v>3536</v>
      </c>
      <c r="K7" s="59">
        <v>38377</v>
      </c>
      <c r="L7" s="59">
        <v>2188</v>
      </c>
      <c r="M7" s="59">
        <v>25254</v>
      </c>
    </row>
    <row r="8" spans="1:13" s="78" customFormat="1" ht="27" customHeight="1" x14ac:dyDescent="0.4">
      <c r="A8" s="60" t="s">
        <v>364</v>
      </c>
      <c r="B8" s="191">
        <v>9776</v>
      </c>
      <c r="C8" s="191">
        <v>128329</v>
      </c>
      <c r="D8" s="191">
        <v>3748</v>
      </c>
      <c r="E8" s="191">
        <v>29496</v>
      </c>
      <c r="F8" s="191">
        <v>6730</v>
      </c>
      <c r="G8" s="191">
        <v>56420</v>
      </c>
      <c r="H8" s="69">
        <v>4418</v>
      </c>
      <c r="I8" s="69">
        <v>35975</v>
      </c>
      <c r="J8" s="69">
        <v>3866</v>
      </c>
      <c r="K8" s="69">
        <v>31576</v>
      </c>
      <c r="L8" s="69">
        <v>2417</v>
      </c>
      <c r="M8" s="69">
        <v>22074</v>
      </c>
    </row>
    <row r="9" spans="1:13" ht="18.75" customHeight="1" x14ac:dyDescent="0.4">
      <c r="A9" s="96" t="s">
        <v>393</v>
      </c>
      <c r="G9" s="53" t="s">
        <v>337</v>
      </c>
      <c r="H9" s="130" t="s">
        <v>394</v>
      </c>
    </row>
    <row r="10" spans="1:13" ht="18.75" customHeight="1" x14ac:dyDescent="0.4">
      <c r="H10" s="130"/>
    </row>
    <row r="11" spans="1:13" x14ac:dyDescent="0.4">
      <c r="A11" s="36"/>
      <c r="B11" s="37"/>
    </row>
    <row r="12" spans="1:13" ht="18.75" x14ac:dyDescent="0.4">
      <c r="A12" s="38"/>
      <c r="B12" s="37"/>
      <c r="D12" s="35"/>
    </row>
  </sheetData>
  <mergeCells count="6">
    <mergeCell ref="L4:M4"/>
    <mergeCell ref="B4:C4"/>
    <mergeCell ref="D4:E4"/>
    <mergeCell ref="F4:G4"/>
    <mergeCell ref="H4:I4"/>
    <mergeCell ref="J4:K4"/>
  </mergeCells>
  <phoneticPr fontId="2"/>
  <pageMargins left="0.70866141732283472" right="0.17" top="0.74803149606299213" bottom="0.74803149606299213" header="0.31496062992125984" footer="0.31496062992125984"/>
  <pageSetup paperSize="9" scale="9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0E57-742C-4995-92B4-A4075246B0B3}">
  <sheetPr>
    <pageSetUpPr fitToPage="1"/>
  </sheetPr>
  <dimension ref="A1:Q15"/>
  <sheetViews>
    <sheetView view="pageBreakPreview" zoomScale="90" zoomScaleNormal="100" zoomScaleSheetLayoutView="90" workbookViewId="0"/>
  </sheetViews>
  <sheetFormatPr defaultRowHeight="13.5" x14ac:dyDescent="0.4"/>
  <cols>
    <col min="1" max="1" width="20.625" style="4" customWidth="1"/>
    <col min="2" max="17" width="10.625" style="4" customWidth="1"/>
    <col min="18" max="16384" width="9" style="4"/>
  </cols>
  <sheetData>
    <row r="1" spans="1:17" ht="17.25" x14ac:dyDescent="0.4">
      <c r="A1" s="3" t="s">
        <v>395</v>
      </c>
      <c r="J1" s="5"/>
    </row>
    <row r="2" spans="1:17" ht="18.75" customHeight="1" x14ac:dyDescent="0.4">
      <c r="A2" s="3"/>
      <c r="J2" s="5"/>
    </row>
    <row r="3" spans="1:17" s="54" customFormat="1" ht="18.75" customHeight="1" x14ac:dyDescent="0.4">
      <c r="A3" s="130" t="s">
        <v>396</v>
      </c>
      <c r="Q3" s="192" t="s">
        <v>397</v>
      </c>
    </row>
    <row r="4" spans="1:17" ht="18.75" customHeight="1" x14ac:dyDescent="0.4">
      <c r="A4" s="248" t="s">
        <v>398</v>
      </c>
      <c r="B4" s="248" t="s">
        <v>399</v>
      </c>
      <c r="C4" s="251" t="s">
        <v>400</v>
      </c>
      <c r="D4" s="252"/>
      <c r="E4" s="252"/>
      <c r="F4" s="252"/>
      <c r="G4" s="252"/>
      <c r="H4" s="252"/>
      <c r="I4" s="252"/>
      <c r="J4" s="252"/>
      <c r="K4" s="229"/>
      <c r="L4" s="248" t="s">
        <v>401</v>
      </c>
      <c r="M4" s="221" t="s">
        <v>402</v>
      </c>
      <c r="N4" s="221"/>
      <c r="O4" s="221" t="s">
        <v>403</v>
      </c>
      <c r="P4" s="221"/>
      <c r="Q4" s="221"/>
    </row>
    <row r="5" spans="1:17" ht="18.75" customHeight="1" x14ac:dyDescent="0.4">
      <c r="A5" s="249"/>
      <c r="B5" s="249"/>
      <c r="C5" s="17" t="s">
        <v>404</v>
      </c>
      <c r="D5" s="17" t="s">
        <v>405</v>
      </c>
      <c r="E5" s="17" t="s">
        <v>406</v>
      </c>
      <c r="F5" s="17" t="s">
        <v>407</v>
      </c>
      <c r="G5" s="17" t="s">
        <v>408</v>
      </c>
      <c r="H5" s="17" t="s">
        <v>409</v>
      </c>
      <c r="I5" s="17" t="s">
        <v>410</v>
      </c>
      <c r="J5" s="17" t="s">
        <v>411</v>
      </c>
      <c r="K5" s="17" t="s">
        <v>412</v>
      </c>
      <c r="L5" s="249"/>
      <c r="M5" s="17" t="s">
        <v>413</v>
      </c>
      <c r="N5" s="17" t="s">
        <v>414</v>
      </c>
      <c r="O5" s="17" t="s">
        <v>415</v>
      </c>
      <c r="P5" s="17" t="s">
        <v>416</v>
      </c>
      <c r="Q5" s="17" t="s">
        <v>417</v>
      </c>
    </row>
    <row r="6" spans="1:17" ht="18.75" customHeight="1" x14ac:dyDescent="0.4">
      <c r="A6" s="11" t="s">
        <v>418</v>
      </c>
      <c r="B6" s="104">
        <v>15</v>
      </c>
      <c r="C6" s="104">
        <v>1</v>
      </c>
      <c r="D6" s="104">
        <v>4</v>
      </c>
      <c r="E6" s="104">
        <v>1</v>
      </c>
      <c r="F6" s="104">
        <v>6</v>
      </c>
      <c r="G6" s="104">
        <v>3</v>
      </c>
      <c r="H6" s="104" t="s">
        <v>419</v>
      </c>
      <c r="I6" s="104" t="s">
        <v>419</v>
      </c>
      <c r="J6" s="104" t="s">
        <v>419</v>
      </c>
      <c r="K6" s="104" t="s">
        <v>419</v>
      </c>
      <c r="L6" s="104" t="s">
        <v>419</v>
      </c>
      <c r="M6" s="104" t="s">
        <v>419</v>
      </c>
      <c r="N6" s="104" t="s">
        <v>419</v>
      </c>
      <c r="O6" s="104" t="s">
        <v>419</v>
      </c>
      <c r="P6" s="104" t="s">
        <v>419</v>
      </c>
      <c r="Q6" s="104" t="s">
        <v>419</v>
      </c>
    </row>
    <row r="7" spans="1:17" ht="18.75" customHeight="1" x14ac:dyDescent="0.4">
      <c r="A7" s="11" t="s">
        <v>420</v>
      </c>
      <c r="B7" s="104">
        <v>198</v>
      </c>
      <c r="C7" s="104">
        <v>22</v>
      </c>
      <c r="D7" s="104">
        <v>29</v>
      </c>
      <c r="E7" s="104">
        <v>38</v>
      </c>
      <c r="F7" s="104">
        <v>19</v>
      </c>
      <c r="G7" s="104">
        <v>24</v>
      </c>
      <c r="H7" s="104" t="s">
        <v>419</v>
      </c>
      <c r="I7" s="104">
        <v>26</v>
      </c>
      <c r="J7" s="104">
        <v>4</v>
      </c>
      <c r="K7" s="104">
        <v>2</v>
      </c>
      <c r="L7" s="104" t="s">
        <v>419</v>
      </c>
      <c r="M7" s="104" t="s">
        <v>419</v>
      </c>
      <c r="N7" s="104" t="s">
        <v>419</v>
      </c>
      <c r="O7" s="104">
        <v>31</v>
      </c>
      <c r="P7" s="104">
        <v>3</v>
      </c>
      <c r="Q7" s="104" t="s">
        <v>419</v>
      </c>
    </row>
    <row r="8" spans="1:17" ht="18.75" customHeight="1" x14ac:dyDescent="0.4">
      <c r="A8" s="11" t="s">
        <v>421</v>
      </c>
      <c r="B8" s="104">
        <v>64</v>
      </c>
      <c r="C8" s="104">
        <v>8</v>
      </c>
      <c r="D8" s="104">
        <v>9</v>
      </c>
      <c r="E8" s="104">
        <v>23</v>
      </c>
      <c r="F8" s="104">
        <v>15</v>
      </c>
      <c r="G8" s="104">
        <v>2</v>
      </c>
      <c r="H8" s="104" t="s">
        <v>419</v>
      </c>
      <c r="I8" s="104" t="s">
        <v>419</v>
      </c>
      <c r="J8" s="104">
        <v>2</v>
      </c>
      <c r="K8" s="104" t="s">
        <v>419</v>
      </c>
      <c r="L8" s="104" t="s">
        <v>419</v>
      </c>
      <c r="M8" s="104">
        <v>2</v>
      </c>
      <c r="N8" s="104">
        <v>1</v>
      </c>
      <c r="O8" s="104">
        <v>2</v>
      </c>
      <c r="P8" s="104" t="s">
        <v>419</v>
      </c>
      <c r="Q8" s="104" t="s">
        <v>419</v>
      </c>
    </row>
    <row r="9" spans="1:17" ht="18.75" customHeight="1" x14ac:dyDescent="0.4">
      <c r="A9" s="11" t="s">
        <v>422</v>
      </c>
      <c r="B9" s="104">
        <v>329</v>
      </c>
      <c r="C9" s="104">
        <v>33</v>
      </c>
      <c r="D9" s="104">
        <v>53</v>
      </c>
      <c r="E9" s="104">
        <v>87</v>
      </c>
      <c r="F9" s="104">
        <v>29</v>
      </c>
      <c r="G9" s="104">
        <v>19</v>
      </c>
      <c r="H9" s="104">
        <v>5</v>
      </c>
      <c r="I9" s="104">
        <v>18</v>
      </c>
      <c r="J9" s="104">
        <v>17</v>
      </c>
      <c r="K9" s="104">
        <v>5</v>
      </c>
      <c r="L9" s="104">
        <v>2</v>
      </c>
      <c r="M9" s="104">
        <v>23</v>
      </c>
      <c r="N9" s="104" t="s">
        <v>419</v>
      </c>
      <c r="O9" s="104">
        <v>9</v>
      </c>
      <c r="P9" s="104" t="s">
        <v>419</v>
      </c>
      <c r="Q9" s="104">
        <v>29</v>
      </c>
    </row>
    <row r="10" spans="1:17" ht="18.75" customHeight="1" x14ac:dyDescent="0.4">
      <c r="A10" s="170" t="s">
        <v>423</v>
      </c>
      <c r="B10" s="193">
        <v>606</v>
      </c>
      <c r="C10" s="193">
        <v>64</v>
      </c>
      <c r="D10" s="193">
        <v>95</v>
      </c>
      <c r="E10" s="193">
        <v>149</v>
      </c>
      <c r="F10" s="193">
        <v>69</v>
      </c>
      <c r="G10" s="193">
        <v>48</v>
      </c>
      <c r="H10" s="193">
        <v>5</v>
      </c>
      <c r="I10" s="193">
        <v>44</v>
      </c>
      <c r="J10" s="193">
        <v>23</v>
      </c>
      <c r="K10" s="193">
        <v>7</v>
      </c>
      <c r="L10" s="193">
        <v>2</v>
      </c>
      <c r="M10" s="193">
        <v>25</v>
      </c>
      <c r="N10" s="193">
        <v>1</v>
      </c>
      <c r="O10" s="193">
        <v>42</v>
      </c>
      <c r="P10" s="193">
        <v>3</v>
      </c>
      <c r="Q10" s="193">
        <v>29</v>
      </c>
    </row>
    <row r="11" spans="1:17" s="54" customFormat="1" ht="18.75" customHeight="1" x14ac:dyDescent="0.4">
      <c r="A11" s="96" t="s">
        <v>424</v>
      </c>
      <c r="B11" s="133"/>
      <c r="C11" s="133"/>
      <c r="D11" s="133"/>
      <c r="E11" s="133"/>
      <c r="F11" s="133"/>
      <c r="G11" s="133"/>
      <c r="H11" s="133"/>
      <c r="I11" s="133"/>
      <c r="J11" s="194"/>
      <c r="K11" s="133"/>
      <c r="L11" s="133"/>
      <c r="M11" s="133"/>
      <c r="N11" s="133"/>
      <c r="O11" s="133"/>
      <c r="P11" s="133"/>
      <c r="Q11" s="133"/>
    </row>
    <row r="12" spans="1:17" x14ac:dyDescent="0.4">
      <c r="J12" s="20"/>
    </row>
    <row r="14" spans="1:17" x14ac:dyDescent="0.4">
      <c r="A14" s="36"/>
      <c r="B14" s="37"/>
      <c r="C14" s="37"/>
      <c r="D14" s="108"/>
      <c r="E14" s="37"/>
      <c r="F14" s="37"/>
      <c r="G14" s="37"/>
      <c r="H14" s="37"/>
    </row>
    <row r="15" spans="1:17" ht="18.75" x14ac:dyDescent="0.4">
      <c r="A15" s="38"/>
      <c r="B15" s="37"/>
      <c r="C15" s="37"/>
      <c r="D15" s="109"/>
      <c r="E15" s="37"/>
      <c r="F15" s="37"/>
      <c r="G15" s="37"/>
      <c r="H15" s="37"/>
    </row>
  </sheetData>
  <mergeCells count="6">
    <mergeCell ref="O4:Q4"/>
    <mergeCell ref="A4:A5"/>
    <mergeCell ref="B4:B5"/>
    <mergeCell ref="C4:K4"/>
    <mergeCell ref="L4:L5"/>
    <mergeCell ref="M4:N4"/>
  </mergeCells>
  <phoneticPr fontId="2"/>
  <pageMargins left="0.7" right="0.17" top="0.75" bottom="0.17" header="0.3" footer="0.3"/>
  <pageSetup paperSize="9" scale="66" fitToHeight="0" orientation="landscape" r:id="rId1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285A-D417-402C-9AF3-BA66D8B73252}">
  <dimension ref="A1:J9"/>
  <sheetViews>
    <sheetView workbookViewId="0"/>
  </sheetViews>
  <sheetFormatPr defaultRowHeight="13.5" x14ac:dyDescent="0.4"/>
  <cols>
    <col min="1" max="1" width="21.375" style="4" customWidth="1"/>
    <col min="2" max="8" width="9" style="4"/>
    <col min="9" max="9" width="11.625" style="4" customWidth="1"/>
    <col min="10" max="16384" width="9" style="4"/>
  </cols>
  <sheetData>
    <row r="1" spans="1:10" ht="17.25" x14ac:dyDescent="0.4">
      <c r="A1" s="3" t="s">
        <v>425</v>
      </c>
    </row>
    <row r="2" spans="1:10" ht="17.25" x14ac:dyDescent="0.4">
      <c r="A2" s="3"/>
    </row>
    <row r="3" spans="1:10" s="54" customFormat="1" ht="18.75" customHeight="1" x14ac:dyDescent="0.4">
      <c r="A3" s="130" t="s">
        <v>426</v>
      </c>
      <c r="J3" s="53" t="s">
        <v>427</v>
      </c>
    </row>
    <row r="4" spans="1:10" ht="27" customHeight="1" x14ac:dyDescent="0.4">
      <c r="A4" s="248" t="s">
        <v>428</v>
      </c>
      <c r="B4" s="248" t="s">
        <v>429</v>
      </c>
      <c r="C4" s="221" t="s">
        <v>430</v>
      </c>
      <c r="D4" s="221"/>
      <c r="E4" s="221"/>
      <c r="F4" s="221" t="s">
        <v>431</v>
      </c>
      <c r="G4" s="221"/>
      <c r="H4" s="221"/>
      <c r="I4" s="248" t="s">
        <v>432</v>
      </c>
      <c r="J4" s="248" t="s">
        <v>433</v>
      </c>
    </row>
    <row r="5" spans="1:10" ht="27" customHeight="1" x14ac:dyDescent="0.4">
      <c r="A5" s="249"/>
      <c r="B5" s="249"/>
      <c r="C5" s="17" t="s">
        <v>98</v>
      </c>
      <c r="D5" s="17" t="s">
        <v>434</v>
      </c>
      <c r="E5" s="17" t="s">
        <v>435</v>
      </c>
      <c r="F5" s="17" t="s">
        <v>98</v>
      </c>
      <c r="G5" s="17" t="s">
        <v>436</v>
      </c>
      <c r="H5" s="17" t="s">
        <v>435</v>
      </c>
      <c r="I5" s="249"/>
      <c r="J5" s="249"/>
    </row>
    <row r="6" spans="1:10" ht="27" customHeight="1" x14ac:dyDescent="0.4">
      <c r="A6" s="56" t="s">
        <v>437</v>
      </c>
      <c r="B6" s="28">
        <v>174</v>
      </c>
      <c r="C6" s="28">
        <v>43</v>
      </c>
      <c r="D6" s="28">
        <v>41</v>
      </c>
      <c r="E6" s="28">
        <v>2</v>
      </c>
      <c r="F6" s="28">
        <v>121</v>
      </c>
      <c r="G6" s="28">
        <v>120</v>
      </c>
      <c r="H6" s="28">
        <v>1</v>
      </c>
      <c r="I6" s="28">
        <v>8</v>
      </c>
      <c r="J6" s="28">
        <v>2</v>
      </c>
    </row>
    <row r="7" spans="1:10" ht="27" customHeight="1" x14ac:dyDescent="0.4">
      <c r="A7" s="56" t="s">
        <v>438</v>
      </c>
      <c r="B7" s="28">
        <v>176</v>
      </c>
      <c r="C7" s="28">
        <v>44</v>
      </c>
      <c r="D7" s="28">
        <v>41</v>
      </c>
      <c r="E7" s="28">
        <v>3</v>
      </c>
      <c r="F7" s="28">
        <v>121</v>
      </c>
      <c r="G7" s="28">
        <v>120</v>
      </c>
      <c r="H7" s="28">
        <v>1</v>
      </c>
      <c r="I7" s="28">
        <v>9</v>
      </c>
      <c r="J7" s="28">
        <v>2</v>
      </c>
    </row>
    <row r="8" spans="1:10" ht="27" customHeight="1" x14ac:dyDescent="0.4">
      <c r="A8" s="60" t="s">
        <v>439</v>
      </c>
      <c r="B8" s="51">
        <v>176</v>
      </c>
      <c r="C8" s="51">
        <v>44</v>
      </c>
      <c r="D8" s="51">
        <v>41</v>
      </c>
      <c r="E8" s="51">
        <v>3</v>
      </c>
      <c r="F8" s="51">
        <v>121</v>
      </c>
      <c r="G8" s="51">
        <v>120</v>
      </c>
      <c r="H8" s="51">
        <v>1</v>
      </c>
      <c r="I8" s="51">
        <v>9</v>
      </c>
      <c r="J8" s="51">
        <v>2</v>
      </c>
    </row>
    <row r="9" spans="1:10" s="195" customFormat="1" ht="18.75" customHeight="1" x14ac:dyDescent="0.4">
      <c r="A9" s="130" t="s">
        <v>440</v>
      </c>
    </row>
  </sheetData>
  <mergeCells count="6">
    <mergeCell ref="J4:J5"/>
    <mergeCell ref="A4:A5"/>
    <mergeCell ref="B4:B5"/>
    <mergeCell ref="C4:E4"/>
    <mergeCell ref="F4:H4"/>
    <mergeCell ref="I4:I5"/>
  </mergeCells>
  <phoneticPr fontId="2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A7053-5BC9-467F-88D6-96BB6945F403}">
  <dimension ref="A1:C8"/>
  <sheetViews>
    <sheetView workbookViewId="0"/>
  </sheetViews>
  <sheetFormatPr defaultRowHeight="13.5" x14ac:dyDescent="0.4"/>
  <cols>
    <col min="1" max="3" width="28.625" style="4" customWidth="1"/>
    <col min="4" max="16384" width="9" style="4"/>
  </cols>
  <sheetData>
    <row r="1" spans="1:3" ht="17.25" x14ac:dyDescent="0.4">
      <c r="A1" s="3" t="s">
        <v>441</v>
      </c>
    </row>
    <row r="2" spans="1:3" ht="18.75" customHeight="1" x14ac:dyDescent="0.4">
      <c r="A2" s="3"/>
    </row>
    <row r="3" spans="1:3" s="54" customFormat="1" ht="18.75" customHeight="1" x14ac:dyDescent="0.4">
      <c r="A3" s="130" t="s">
        <v>442</v>
      </c>
      <c r="C3" s="53" t="s">
        <v>253</v>
      </c>
    </row>
    <row r="4" spans="1:3" ht="18.75" customHeight="1" x14ac:dyDescent="0.4">
      <c r="A4" s="7" t="s">
        <v>201</v>
      </c>
      <c r="B4" s="7" t="s">
        <v>1</v>
      </c>
      <c r="C4" s="7" t="s">
        <v>443</v>
      </c>
    </row>
    <row r="5" spans="1:3" ht="18.75" customHeight="1" x14ac:dyDescent="0.4">
      <c r="A5" s="56" t="s">
        <v>444</v>
      </c>
      <c r="B5" s="59">
        <v>63738</v>
      </c>
      <c r="C5" s="59">
        <v>42624</v>
      </c>
    </row>
    <row r="6" spans="1:3" ht="18.75" customHeight="1" x14ac:dyDescent="0.4">
      <c r="A6" s="56" t="s">
        <v>445</v>
      </c>
      <c r="B6" s="59">
        <v>63548</v>
      </c>
      <c r="C6" s="59">
        <v>42560</v>
      </c>
    </row>
    <row r="7" spans="1:3" ht="18.75" customHeight="1" x14ac:dyDescent="0.4">
      <c r="A7" s="60" t="s">
        <v>446</v>
      </c>
      <c r="B7" s="69">
        <v>63211</v>
      </c>
      <c r="C7" s="69">
        <v>42424</v>
      </c>
    </row>
    <row r="8" spans="1:3" s="54" customFormat="1" ht="18.75" customHeight="1" x14ac:dyDescent="0.4">
      <c r="A8" s="130" t="s">
        <v>447</v>
      </c>
    </row>
  </sheetData>
  <phoneticPr fontId="2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F619-0643-47D4-9D8A-52F4B8334CA1}">
  <sheetPr>
    <pageSetUpPr fitToPage="1"/>
  </sheetPr>
  <dimension ref="A1:J60"/>
  <sheetViews>
    <sheetView zoomScale="93" zoomScaleNormal="93" workbookViewId="0"/>
  </sheetViews>
  <sheetFormatPr defaultRowHeight="13.5" x14ac:dyDescent="0.4"/>
  <cols>
    <col min="1" max="1" width="3.875" style="4" customWidth="1"/>
    <col min="2" max="2" width="25.375" style="4" customWidth="1"/>
    <col min="3" max="14" width="25.625" style="4" customWidth="1"/>
    <col min="15" max="16384" width="9" style="4"/>
  </cols>
  <sheetData>
    <row r="1" spans="1:8" ht="17.25" x14ac:dyDescent="0.4">
      <c r="A1" s="3" t="s">
        <v>448</v>
      </c>
    </row>
    <row r="2" spans="1:8" ht="18.75" customHeight="1" x14ac:dyDescent="0.4">
      <c r="A2" s="200"/>
      <c r="B2" s="94"/>
      <c r="C2" s="94"/>
      <c r="D2" s="94"/>
      <c r="E2" s="94"/>
      <c r="F2" s="94"/>
      <c r="G2" s="94"/>
      <c r="H2" s="94"/>
    </row>
    <row r="3" spans="1:8" s="54" customFormat="1" ht="18.75" customHeight="1" x14ac:dyDescent="0.4">
      <c r="A3" s="140" t="s">
        <v>341</v>
      </c>
      <c r="B3" s="137"/>
      <c r="C3" s="137"/>
      <c r="D3" s="137"/>
      <c r="E3" s="138" t="s">
        <v>449</v>
      </c>
      <c r="F3" s="137"/>
      <c r="G3" s="137"/>
      <c r="H3" s="137"/>
    </row>
    <row r="4" spans="1:8" s="78" customFormat="1" ht="18.75" customHeight="1" x14ac:dyDescent="0.4">
      <c r="A4" s="250" t="s">
        <v>450</v>
      </c>
      <c r="B4" s="250"/>
      <c r="C4" s="136" t="s">
        <v>451</v>
      </c>
      <c r="D4" s="136" t="s">
        <v>452</v>
      </c>
      <c r="E4" s="201" t="s">
        <v>453</v>
      </c>
      <c r="F4" s="132"/>
      <c r="G4" s="132"/>
      <c r="H4" s="132"/>
    </row>
    <row r="5" spans="1:8" s="78" customFormat="1" ht="18.75" customHeight="1" x14ac:dyDescent="0.4">
      <c r="A5" s="254" t="s">
        <v>454</v>
      </c>
      <c r="B5" s="202" t="s">
        <v>455</v>
      </c>
      <c r="C5" s="16">
        <v>1990943</v>
      </c>
      <c r="D5" s="16">
        <v>3688120</v>
      </c>
      <c r="E5" s="14">
        <v>4251948</v>
      </c>
      <c r="F5" s="132"/>
      <c r="G5" s="132"/>
      <c r="H5" s="132"/>
    </row>
    <row r="6" spans="1:8" s="78" customFormat="1" ht="18.75" customHeight="1" x14ac:dyDescent="0.4">
      <c r="A6" s="254"/>
      <c r="B6" s="202" t="s">
        <v>456</v>
      </c>
      <c r="C6" s="16">
        <v>3338</v>
      </c>
      <c r="D6" s="16">
        <v>12096</v>
      </c>
      <c r="E6" s="14">
        <v>19464</v>
      </c>
      <c r="F6" s="132"/>
      <c r="G6" s="132"/>
      <c r="H6" s="132"/>
    </row>
    <row r="7" spans="1:8" s="78" customFormat="1" ht="18.75" customHeight="1" x14ac:dyDescent="0.4">
      <c r="A7" s="254"/>
      <c r="B7" s="202" t="s">
        <v>457</v>
      </c>
      <c r="C7" s="16">
        <v>18344</v>
      </c>
      <c r="D7" s="16">
        <v>92275</v>
      </c>
      <c r="E7" s="14">
        <v>41932</v>
      </c>
      <c r="F7" s="132"/>
      <c r="G7" s="132"/>
      <c r="H7" s="132"/>
    </row>
    <row r="8" spans="1:8" s="78" customFormat="1" ht="18.75" customHeight="1" x14ac:dyDescent="0.4">
      <c r="A8" s="254"/>
      <c r="B8" s="202" t="s">
        <v>458</v>
      </c>
      <c r="C8" s="16">
        <v>44983</v>
      </c>
      <c r="D8" s="16">
        <v>83003</v>
      </c>
      <c r="E8" s="14">
        <v>10649</v>
      </c>
      <c r="F8" s="132"/>
      <c r="G8" s="132"/>
      <c r="H8" s="132"/>
    </row>
    <row r="9" spans="1:8" s="78" customFormat="1" ht="18.75" customHeight="1" x14ac:dyDescent="0.4">
      <c r="A9" s="254"/>
      <c r="B9" s="202" t="s">
        <v>459</v>
      </c>
      <c r="C9" s="16">
        <v>192151</v>
      </c>
      <c r="D9" s="16">
        <v>194620</v>
      </c>
      <c r="E9" s="14">
        <v>213373</v>
      </c>
      <c r="F9" s="132"/>
      <c r="G9" s="132"/>
      <c r="H9" s="132"/>
    </row>
    <row r="10" spans="1:8" s="78" customFormat="1" ht="18.75" customHeight="1" x14ac:dyDescent="0.4">
      <c r="A10" s="254"/>
      <c r="B10" s="202" t="s">
        <v>460</v>
      </c>
      <c r="C10" s="16">
        <v>13516</v>
      </c>
      <c r="D10" s="16">
        <v>17066</v>
      </c>
      <c r="E10" s="14">
        <v>16447</v>
      </c>
      <c r="F10" s="132"/>
      <c r="G10" s="132"/>
      <c r="H10" s="132"/>
    </row>
    <row r="11" spans="1:8" s="78" customFormat="1" ht="18.75" customHeight="1" x14ac:dyDescent="0.4">
      <c r="A11" s="254"/>
      <c r="B11" s="202" t="s">
        <v>461</v>
      </c>
      <c r="C11" s="16">
        <v>9705</v>
      </c>
      <c r="D11" s="16">
        <v>18682</v>
      </c>
      <c r="E11" s="14">
        <v>17356</v>
      </c>
      <c r="F11" s="132"/>
      <c r="G11" s="132"/>
      <c r="H11" s="132"/>
    </row>
    <row r="12" spans="1:8" s="78" customFormat="1" ht="18.75" customHeight="1" x14ac:dyDescent="0.4">
      <c r="A12" s="255"/>
      <c r="B12" s="203" t="s">
        <v>462</v>
      </c>
      <c r="C12" s="18">
        <v>15019</v>
      </c>
      <c r="D12" s="18">
        <v>36205</v>
      </c>
      <c r="E12" s="14">
        <v>18874</v>
      </c>
      <c r="F12" s="132"/>
      <c r="G12" s="132"/>
      <c r="H12" s="132"/>
    </row>
    <row r="13" spans="1:8" s="78" customFormat="1" ht="18.75" customHeight="1" x14ac:dyDescent="0.4">
      <c r="A13" s="247" t="s">
        <v>463</v>
      </c>
      <c r="B13" s="247"/>
      <c r="C13" s="18">
        <v>2287999</v>
      </c>
      <c r="D13" s="18">
        <v>4142067</v>
      </c>
      <c r="E13" s="204">
        <v>4590043</v>
      </c>
      <c r="F13" s="132"/>
      <c r="G13" s="132"/>
      <c r="H13" s="132"/>
    </row>
    <row r="14" spans="1:8" s="78" customFormat="1" ht="18.75" customHeight="1" x14ac:dyDescent="0.4">
      <c r="A14" s="253" t="s">
        <v>464</v>
      </c>
      <c r="B14" s="205" t="s">
        <v>465</v>
      </c>
      <c r="C14" s="45">
        <v>2837171</v>
      </c>
      <c r="D14" s="45">
        <v>5862567</v>
      </c>
      <c r="E14" s="14">
        <v>5696647</v>
      </c>
      <c r="F14" s="132"/>
      <c r="G14" s="132"/>
      <c r="H14" s="132"/>
    </row>
    <row r="15" spans="1:8" s="78" customFormat="1" ht="18.75" customHeight="1" x14ac:dyDescent="0.4">
      <c r="A15" s="254"/>
      <c r="B15" s="202" t="s">
        <v>466</v>
      </c>
      <c r="C15" s="16">
        <v>311778</v>
      </c>
      <c r="D15" s="16">
        <v>517752</v>
      </c>
      <c r="E15" s="14">
        <v>493539</v>
      </c>
      <c r="F15" s="132"/>
      <c r="G15" s="132"/>
      <c r="H15" s="132"/>
    </row>
    <row r="16" spans="1:8" s="78" customFormat="1" ht="18.75" customHeight="1" x14ac:dyDescent="0.4">
      <c r="A16" s="254"/>
      <c r="B16" s="202" t="s">
        <v>467</v>
      </c>
      <c r="C16" s="16">
        <v>1004221</v>
      </c>
      <c r="D16" s="16">
        <v>1255804</v>
      </c>
      <c r="E16" s="14">
        <v>1280463</v>
      </c>
      <c r="F16" s="132"/>
      <c r="G16" s="132"/>
      <c r="H16" s="132"/>
    </row>
    <row r="17" spans="1:10" s="78" customFormat="1" ht="18.75" customHeight="1" x14ac:dyDescent="0.4">
      <c r="A17" s="255"/>
      <c r="B17" s="206" t="s">
        <v>468</v>
      </c>
      <c r="C17" s="207">
        <v>124099</v>
      </c>
      <c r="D17" s="207">
        <v>180124</v>
      </c>
      <c r="E17" s="14">
        <v>223541</v>
      </c>
      <c r="F17" s="132"/>
      <c r="G17" s="132"/>
      <c r="H17" s="132"/>
    </row>
    <row r="18" spans="1:10" s="78" customFormat="1" ht="18.75" customHeight="1" x14ac:dyDescent="0.4">
      <c r="A18" s="247" t="s">
        <v>463</v>
      </c>
      <c r="B18" s="247"/>
      <c r="C18" s="18">
        <v>4277269</v>
      </c>
      <c r="D18" s="18">
        <v>7816247</v>
      </c>
      <c r="E18" s="204">
        <v>7694190</v>
      </c>
      <c r="F18" s="132"/>
      <c r="G18" s="132"/>
      <c r="H18" s="132"/>
      <c r="I18" s="132"/>
    </row>
    <row r="19" spans="1:10" s="78" customFormat="1" ht="18.75" customHeight="1" x14ac:dyDescent="0.4">
      <c r="A19" s="247" t="s">
        <v>423</v>
      </c>
      <c r="B19" s="247"/>
      <c r="C19" s="18">
        <v>6565268</v>
      </c>
      <c r="D19" s="18">
        <v>11958314</v>
      </c>
      <c r="E19" s="40">
        <v>12284233</v>
      </c>
      <c r="F19" s="132"/>
      <c r="G19" s="132"/>
      <c r="H19" s="132"/>
      <c r="I19" s="132"/>
    </row>
    <row r="20" spans="1:10" ht="18.75" customHeight="1" x14ac:dyDescent="0.4">
      <c r="A20" s="98"/>
      <c r="B20" s="94"/>
      <c r="C20" s="94"/>
      <c r="D20" s="94"/>
      <c r="E20" s="94"/>
      <c r="F20" s="94"/>
      <c r="G20" s="94"/>
      <c r="H20" s="94"/>
      <c r="I20" s="94"/>
    </row>
    <row r="21" spans="1:10" s="54" customFormat="1" ht="18.75" customHeight="1" x14ac:dyDescent="0.4">
      <c r="A21" s="140" t="s">
        <v>341</v>
      </c>
      <c r="B21" s="137"/>
      <c r="C21" s="137"/>
      <c r="D21" s="137"/>
      <c r="E21" s="137"/>
      <c r="F21" s="137"/>
      <c r="G21" s="137"/>
      <c r="H21" s="137"/>
      <c r="I21" s="209" t="s">
        <v>469</v>
      </c>
    </row>
    <row r="22" spans="1:10" s="78" customFormat="1" ht="18.75" customHeight="1" x14ac:dyDescent="0.4">
      <c r="A22" s="250"/>
      <c r="B22" s="250"/>
      <c r="C22" s="136" t="s">
        <v>470</v>
      </c>
      <c r="D22" s="136" t="s">
        <v>471</v>
      </c>
      <c r="E22" s="136" t="s">
        <v>472</v>
      </c>
      <c r="F22" s="136" t="s">
        <v>473</v>
      </c>
      <c r="G22" s="136" t="s">
        <v>474</v>
      </c>
      <c r="H22" s="136" t="s">
        <v>475</v>
      </c>
      <c r="I22" s="136" t="s">
        <v>476</v>
      </c>
      <c r="J22" s="196"/>
    </row>
    <row r="23" spans="1:10" s="78" customFormat="1" ht="18.75" customHeight="1" x14ac:dyDescent="0.4">
      <c r="A23" s="253" t="s">
        <v>454</v>
      </c>
      <c r="B23" s="205" t="s">
        <v>455</v>
      </c>
      <c r="C23" s="45">
        <v>254109</v>
      </c>
      <c r="D23" s="45">
        <v>244952</v>
      </c>
      <c r="E23" s="45">
        <v>347842</v>
      </c>
      <c r="F23" s="45">
        <v>356910</v>
      </c>
      <c r="G23" s="45">
        <v>455854</v>
      </c>
      <c r="H23" s="45">
        <v>697281</v>
      </c>
      <c r="I23" s="43">
        <v>261596</v>
      </c>
      <c r="J23" s="197"/>
    </row>
    <row r="24" spans="1:10" s="78" customFormat="1" ht="18.75" customHeight="1" x14ac:dyDescent="0.4">
      <c r="A24" s="254"/>
      <c r="B24" s="49" t="s">
        <v>456</v>
      </c>
      <c r="C24" s="48">
        <v>1845</v>
      </c>
      <c r="D24" s="49">
        <v>1475</v>
      </c>
      <c r="E24" s="49">
        <v>2064</v>
      </c>
      <c r="F24" s="49">
        <v>2181</v>
      </c>
      <c r="G24" s="48">
        <v>1337</v>
      </c>
      <c r="H24" s="49">
        <v>1418</v>
      </c>
      <c r="I24" s="49">
        <v>1494</v>
      </c>
      <c r="J24" s="198"/>
    </row>
    <row r="25" spans="1:10" s="78" customFormat="1" ht="18.75" customHeight="1" x14ac:dyDescent="0.4">
      <c r="A25" s="254"/>
      <c r="B25" s="49" t="s">
        <v>477</v>
      </c>
      <c r="C25" s="16" t="s">
        <v>47</v>
      </c>
      <c r="D25" s="48">
        <v>5946</v>
      </c>
      <c r="E25" s="48">
        <v>8588</v>
      </c>
      <c r="F25" s="48">
        <v>5245</v>
      </c>
      <c r="G25" s="48">
        <v>4239</v>
      </c>
      <c r="H25" s="48">
        <v>3498</v>
      </c>
      <c r="I25" s="48">
        <v>1192</v>
      </c>
      <c r="J25" s="197"/>
    </row>
    <row r="26" spans="1:10" s="78" customFormat="1" ht="18.75" customHeight="1" x14ac:dyDescent="0.4">
      <c r="A26" s="254"/>
      <c r="B26" s="202" t="s">
        <v>458</v>
      </c>
      <c r="C26" s="48">
        <v>1837</v>
      </c>
      <c r="D26" s="48">
        <v>2734</v>
      </c>
      <c r="E26" s="48">
        <v>6078</v>
      </c>
      <c r="F26" s="16" t="s">
        <v>47</v>
      </c>
      <c r="G26" s="16" t="s">
        <v>47</v>
      </c>
      <c r="H26" s="16" t="s">
        <v>47</v>
      </c>
      <c r="I26" s="16" t="s">
        <v>47</v>
      </c>
      <c r="J26" s="197"/>
    </row>
    <row r="27" spans="1:10" s="78" customFormat="1" ht="18.75" customHeight="1" x14ac:dyDescent="0.4">
      <c r="A27" s="254"/>
      <c r="B27" s="202" t="s">
        <v>459</v>
      </c>
      <c r="C27" s="16">
        <v>7042</v>
      </c>
      <c r="D27" s="16">
        <v>12354</v>
      </c>
      <c r="E27" s="16">
        <v>25190</v>
      </c>
      <c r="F27" s="16">
        <v>28184</v>
      </c>
      <c r="G27" s="16">
        <v>43808</v>
      </c>
      <c r="H27" s="16">
        <v>12831</v>
      </c>
      <c r="I27" s="48">
        <v>17003</v>
      </c>
      <c r="J27" s="197"/>
    </row>
    <row r="28" spans="1:10" s="78" customFormat="1" ht="18.75" customHeight="1" x14ac:dyDescent="0.4">
      <c r="A28" s="254"/>
      <c r="B28" s="202" t="s">
        <v>460</v>
      </c>
      <c r="C28" s="16">
        <v>864</v>
      </c>
      <c r="D28" s="12">
        <v>1170</v>
      </c>
      <c r="E28" s="16">
        <v>1139</v>
      </c>
      <c r="F28" s="16">
        <v>1179</v>
      </c>
      <c r="G28" s="16">
        <v>1720</v>
      </c>
      <c r="H28" s="16">
        <v>1265</v>
      </c>
      <c r="I28" s="48">
        <v>1128</v>
      </c>
      <c r="J28" s="197"/>
    </row>
    <row r="29" spans="1:10" s="78" customFormat="1" ht="18.75" customHeight="1" x14ac:dyDescent="0.4">
      <c r="A29" s="254"/>
      <c r="B29" s="202" t="s">
        <v>461</v>
      </c>
      <c r="C29" s="12">
        <v>1311</v>
      </c>
      <c r="D29" s="12">
        <v>1237</v>
      </c>
      <c r="E29" s="16">
        <v>1818</v>
      </c>
      <c r="F29" s="16">
        <v>1599</v>
      </c>
      <c r="G29" s="16">
        <v>1553</v>
      </c>
      <c r="H29" s="16">
        <v>1998</v>
      </c>
      <c r="I29" s="48">
        <v>1220</v>
      </c>
      <c r="J29" s="197"/>
    </row>
    <row r="30" spans="1:10" s="78" customFormat="1" ht="18.75" customHeight="1" x14ac:dyDescent="0.4">
      <c r="A30" s="255"/>
      <c r="B30" s="203" t="s">
        <v>462</v>
      </c>
      <c r="C30" s="18">
        <v>1623</v>
      </c>
      <c r="D30" s="18">
        <v>2341</v>
      </c>
      <c r="E30" s="18">
        <v>2686</v>
      </c>
      <c r="F30" s="18">
        <v>1002</v>
      </c>
      <c r="G30" s="18">
        <v>1403</v>
      </c>
      <c r="H30" s="18">
        <v>1401</v>
      </c>
      <c r="I30" s="18">
        <v>666</v>
      </c>
      <c r="J30" s="199"/>
    </row>
    <row r="31" spans="1:10" s="78" customFormat="1" ht="18.75" customHeight="1" x14ac:dyDescent="0.4">
      <c r="A31" s="247" t="s">
        <v>463</v>
      </c>
      <c r="B31" s="247"/>
      <c r="C31" s="40">
        <v>268631</v>
      </c>
      <c r="D31" s="40">
        <v>272209</v>
      </c>
      <c r="E31" s="40">
        <v>395405</v>
      </c>
      <c r="F31" s="40">
        <v>396300</v>
      </c>
      <c r="G31" s="40">
        <v>509914</v>
      </c>
      <c r="H31" s="40">
        <v>719692</v>
      </c>
      <c r="I31" s="40">
        <v>284299</v>
      </c>
      <c r="J31" s="199"/>
    </row>
    <row r="32" spans="1:10" s="78" customFormat="1" ht="18.75" customHeight="1" x14ac:dyDescent="0.4">
      <c r="A32" s="254" t="s">
        <v>464</v>
      </c>
      <c r="B32" s="202" t="s">
        <v>465</v>
      </c>
      <c r="C32" s="16">
        <v>2300819</v>
      </c>
      <c r="D32" s="16">
        <v>272136</v>
      </c>
      <c r="E32" s="16">
        <v>395298</v>
      </c>
      <c r="F32" s="16">
        <v>235553</v>
      </c>
      <c r="G32" s="16">
        <v>283783</v>
      </c>
      <c r="H32" s="16">
        <v>400530</v>
      </c>
      <c r="I32" s="16">
        <v>258272</v>
      </c>
      <c r="J32" s="199"/>
    </row>
    <row r="33" spans="1:10" s="78" customFormat="1" ht="18.75" customHeight="1" x14ac:dyDescent="0.4">
      <c r="A33" s="254"/>
      <c r="B33" s="49" t="s">
        <v>466</v>
      </c>
      <c r="C33" s="48">
        <v>77468</v>
      </c>
      <c r="D33" s="48">
        <v>29970</v>
      </c>
      <c r="E33" s="48">
        <v>43533</v>
      </c>
      <c r="F33" s="48">
        <v>27780</v>
      </c>
      <c r="G33" s="48">
        <v>35745</v>
      </c>
      <c r="H33" s="48">
        <v>50450</v>
      </c>
      <c r="I33" s="48">
        <v>25958</v>
      </c>
      <c r="J33" s="199"/>
    </row>
    <row r="34" spans="1:10" s="78" customFormat="1" ht="18.75" customHeight="1" x14ac:dyDescent="0.4">
      <c r="A34" s="254"/>
      <c r="B34" s="49" t="s">
        <v>467</v>
      </c>
      <c r="C34" s="48">
        <v>62390</v>
      </c>
      <c r="D34" s="48">
        <v>56459</v>
      </c>
      <c r="E34" s="48">
        <v>82011</v>
      </c>
      <c r="F34" s="48">
        <v>75915</v>
      </c>
      <c r="G34" s="48">
        <v>119680</v>
      </c>
      <c r="H34" s="48">
        <v>137865</v>
      </c>
      <c r="I34" s="48">
        <v>227611</v>
      </c>
      <c r="J34" s="199"/>
    </row>
    <row r="35" spans="1:10" s="78" customFormat="1" ht="18.75" customHeight="1" x14ac:dyDescent="0.4">
      <c r="A35" s="255"/>
      <c r="B35" s="206" t="s">
        <v>468</v>
      </c>
      <c r="C35" s="207">
        <v>20165</v>
      </c>
      <c r="D35" s="207">
        <v>18248</v>
      </c>
      <c r="E35" s="207">
        <v>26506</v>
      </c>
      <c r="F35" s="207">
        <v>9677</v>
      </c>
      <c r="G35" s="207">
        <v>12452</v>
      </c>
      <c r="H35" s="207">
        <v>17574</v>
      </c>
      <c r="I35" s="207">
        <v>7871</v>
      </c>
      <c r="J35" s="199"/>
    </row>
    <row r="36" spans="1:10" s="78" customFormat="1" ht="18.75" customHeight="1" x14ac:dyDescent="0.4">
      <c r="A36" s="247" t="s">
        <v>463</v>
      </c>
      <c r="B36" s="247"/>
      <c r="C36" s="40">
        <v>2460842</v>
      </c>
      <c r="D36" s="40">
        <v>376813</v>
      </c>
      <c r="E36" s="40">
        <v>547348</v>
      </c>
      <c r="F36" s="40">
        <v>348925</v>
      </c>
      <c r="G36" s="40">
        <v>451660</v>
      </c>
      <c r="H36" s="40">
        <v>606419</v>
      </c>
      <c r="I36" s="40">
        <v>519712</v>
      </c>
      <c r="J36" s="199"/>
    </row>
    <row r="37" spans="1:10" s="78" customFormat="1" ht="18.75" customHeight="1" x14ac:dyDescent="0.4">
      <c r="A37" s="247" t="s">
        <v>423</v>
      </c>
      <c r="B37" s="247"/>
      <c r="C37" s="40">
        <v>2729473</v>
      </c>
      <c r="D37" s="40">
        <v>649022</v>
      </c>
      <c r="E37" s="40">
        <v>942753</v>
      </c>
      <c r="F37" s="40">
        <v>745225</v>
      </c>
      <c r="G37" s="40">
        <v>961574</v>
      </c>
      <c r="H37" s="40">
        <v>1326111</v>
      </c>
      <c r="I37" s="40">
        <v>804011</v>
      </c>
      <c r="J37" s="199"/>
    </row>
    <row r="38" spans="1:10" ht="18.75" customHeight="1" x14ac:dyDescent="0.4">
      <c r="A38" s="157"/>
      <c r="B38" s="94"/>
      <c r="C38" s="94"/>
      <c r="D38" s="94"/>
      <c r="E38" s="94"/>
      <c r="F38" s="94"/>
      <c r="G38" s="94"/>
      <c r="H38" s="94"/>
      <c r="I38" s="94"/>
    </row>
    <row r="39" spans="1:10" s="78" customFormat="1" ht="18.75" customHeight="1" x14ac:dyDescent="0.4">
      <c r="A39" s="250"/>
      <c r="B39" s="250"/>
      <c r="C39" s="136" t="s">
        <v>478</v>
      </c>
      <c r="D39" s="136" t="s">
        <v>479</v>
      </c>
      <c r="E39" s="136" t="s">
        <v>480</v>
      </c>
      <c r="F39" s="136" t="s">
        <v>481</v>
      </c>
      <c r="G39" s="136" t="s">
        <v>482</v>
      </c>
      <c r="H39" s="201" t="s">
        <v>423</v>
      </c>
      <c r="I39" s="210"/>
    </row>
    <row r="40" spans="1:10" s="78" customFormat="1" ht="18.75" customHeight="1" x14ac:dyDescent="0.4">
      <c r="A40" s="254" t="s">
        <v>454</v>
      </c>
      <c r="B40" s="202" t="s">
        <v>455</v>
      </c>
      <c r="C40" s="16">
        <v>242751</v>
      </c>
      <c r="D40" s="16">
        <v>267221</v>
      </c>
      <c r="E40" s="16">
        <v>368787</v>
      </c>
      <c r="F40" s="16">
        <v>456085</v>
      </c>
      <c r="G40" s="16">
        <v>298560</v>
      </c>
      <c r="H40" s="208">
        <v>4251948</v>
      </c>
      <c r="I40" s="211"/>
    </row>
    <row r="41" spans="1:10" s="78" customFormat="1" ht="18.75" customHeight="1" x14ac:dyDescent="0.4">
      <c r="A41" s="254"/>
      <c r="B41" s="202" t="s">
        <v>456</v>
      </c>
      <c r="C41" s="12">
        <v>2759</v>
      </c>
      <c r="D41" s="12">
        <v>1602</v>
      </c>
      <c r="E41" s="12">
        <v>1208</v>
      </c>
      <c r="F41" s="16">
        <v>1516</v>
      </c>
      <c r="G41" s="16">
        <v>565</v>
      </c>
      <c r="H41" s="208">
        <v>19464</v>
      </c>
      <c r="I41" s="211"/>
    </row>
    <row r="42" spans="1:10" s="78" customFormat="1" ht="18.75" customHeight="1" x14ac:dyDescent="0.4">
      <c r="A42" s="254"/>
      <c r="B42" s="49" t="s">
        <v>457</v>
      </c>
      <c r="C42" s="48">
        <v>3416</v>
      </c>
      <c r="D42" s="48">
        <v>1515</v>
      </c>
      <c r="E42" s="48">
        <v>1889</v>
      </c>
      <c r="F42" s="48">
        <v>5599</v>
      </c>
      <c r="G42" s="48">
        <v>805</v>
      </c>
      <c r="H42" s="208">
        <v>41932</v>
      </c>
      <c r="I42" s="211"/>
    </row>
    <row r="43" spans="1:10" s="78" customFormat="1" ht="18.75" customHeight="1" x14ac:dyDescent="0.4">
      <c r="A43" s="254"/>
      <c r="B43" s="202" t="s">
        <v>458</v>
      </c>
      <c r="C43" s="48">
        <v>0</v>
      </c>
      <c r="D43" s="16" t="s">
        <v>47</v>
      </c>
      <c r="E43" s="16" t="s">
        <v>47</v>
      </c>
      <c r="F43" s="16" t="s">
        <v>47</v>
      </c>
      <c r="G43" s="16" t="s">
        <v>47</v>
      </c>
      <c r="H43" s="208">
        <v>10649</v>
      </c>
      <c r="I43" s="211"/>
    </row>
    <row r="44" spans="1:10" s="78" customFormat="1" ht="18.75" customHeight="1" x14ac:dyDescent="0.4">
      <c r="A44" s="254"/>
      <c r="B44" s="49" t="s">
        <v>459</v>
      </c>
      <c r="C44" s="48">
        <v>5137</v>
      </c>
      <c r="D44" s="48">
        <v>6938</v>
      </c>
      <c r="E44" s="48">
        <v>32844</v>
      </c>
      <c r="F44" s="48">
        <v>15283</v>
      </c>
      <c r="G44" s="48">
        <v>6759</v>
      </c>
      <c r="H44" s="208">
        <v>213373</v>
      </c>
      <c r="I44" s="211"/>
    </row>
    <row r="45" spans="1:10" s="78" customFormat="1" ht="18.75" customHeight="1" x14ac:dyDescent="0.4">
      <c r="A45" s="254"/>
      <c r="B45" s="202" t="s">
        <v>460</v>
      </c>
      <c r="C45" s="16">
        <v>1302</v>
      </c>
      <c r="D45" s="16">
        <v>1379</v>
      </c>
      <c r="E45" s="16">
        <v>1429</v>
      </c>
      <c r="F45" s="16">
        <v>2445</v>
      </c>
      <c r="G45" s="12">
        <v>1427</v>
      </c>
      <c r="H45" s="208">
        <v>16447</v>
      </c>
      <c r="I45" s="211"/>
    </row>
    <row r="46" spans="1:10" s="78" customFormat="1" ht="18.75" customHeight="1" x14ac:dyDescent="0.4">
      <c r="A46" s="254"/>
      <c r="B46" s="202" t="s">
        <v>461</v>
      </c>
      <c r="C46" s="16">
        <v>1145</v>
      </c>
      <c r="D46" s="16">
        <v>1188</v>
      </c>
      <c r="E46" s="16">
        <v>1584</v>
      </c>
      <c r="F46" s="16">
        <v>1522</v>
      </c>
      <c r="G46" s="16">
        <v>1181</v>
      </c>
      <c r="H46" s="208">
        <v>17356</v>
      </c>
      <c r="I46" s="211"/>
    </row>
    <row r="47" spans="1:10" s="78" customFormat="1" ht="18.75" customHeight="1" x14ac:dyDescent="0.4">
      <c r="A47" s="255"/>
      <c r="B47" s="203" t="s">
        <v>462</v>
      </c>
      <c r="C47" s="18">
        <v>1508</v>
      </c>
      <c r="D47" s="18">
        <v>491</v>
      </c>
      <c r="E47" s="18">
        <v>2469</v>
      </c>
      <c r="F47" s="18">
        <v>2330</v>
      </c>
      <c r="G47" s="18">
        <v>954</v>
      </c>
      <c r="H47" s="208">
        <v>18874</v>
      </c>
      <c r="I47" s="212"/>
    </row>
    <row r="48" spans="1:10" s="78" customFormat="1" ht="18.75" customHeight="1" x14ac:dyDescent="0.4">
      <c r="A48" s="247" t="s">
        <v>463</v>
      </c>
      <c r="B48" s="247"/>
      <c r="C48" s="40">
        <v>258018</v>
      </c>
      <c r="D48" s="40">
        <v>280334</v>
      </c>
      <c r="E48" s="40">
        <v>410210</v>
      </c>
      <c r="F48" s="40">
        <v>484780</v>
      </c>
      <c r="G48" s="40">
        <v>310251</v>
      </c>
      <c r="H48" s="204">
        <v>4590043</v>
      </c>
      <c r="I48" s="212"/>
    </row>
    <row r="49" spans="1:9" s="78" customFormat="1" ht="18.75" customHeight="1" x14ac:dyDescent="0.4">
      <c r="A49" s="254" t="s">
        <v>464</v>
      </c>
      <c r="B49" s="202" t="s">
        <v>465</v>
      </c>
      <c r="C49" s="16">
        <v>234396</v>
      </c>
      <c r="D49" s="16">
        <v>254670</v>
      </c>
      <c r="E49" s="16">
        <v>361181</v>
      </c>
      <c r="F49" s="16">
        <v>426839</v>
      </c>
      <c r="G49" s="16">
        <v>273170</v>
      </c>
      <c r="H49" s="208">
        <v>5696647</v>
      </c>
      <c r="I49" s="212"/>
    </row>
    <row r="50" spans="1:9" s="78" customFormat="1" ht="18.75" customHeight="1" x14ac:dyDescent="0.4">
      <c r="A50" s="254"/>
      <c r="B50" s="49" t="s">
        <v>466</v>
      </c>
      <c r="C50" s="48">
        <v>23558</v>
      </c>
      <c r="D50" s="48">
        <v>25596</v>
      </c>
      <c r="E50" s="48">
        <v>52238</v>
      </c>
      <c r="F50" s="48">
        <v>61734</v>
      </c>
      <c r="G50" s="48">
        <v>39509</v>
      </c>
      <c r="H50" s="208">
        <v>493539</v>
      </c>
      <c r="I50" s="212"/>
    </row>
    <row r="51" spans="1:9" s="78" customFormat="1" ht="18.75" customHeight="1" x14ac:dyDescent="0.4">
      <c r="A51" s="254"/>
      <c r="B51" s="49" t="s">
        <v>467</v>
      </c>
      <c r="C51" s="48">
        <v>258763</v>
      </c>
      <c r="D51" s="48">
        <v>124037</v>
      </c>
      <c r="E51" s="48">
        <v>46197</v>
      </c>
      <c r="F51" s="48">
        <v>54595</v>
      </c>
      <c r="G51" s="48">
        <v>34940</v>
      </c>
      <c r="H51" s="208">
        <v>1280463</v>
      </c>
      <c r="I51" s="212"/>
    </row>
    <row r="52" spans="1:9" s="78" customFormat="1" ht="18.75" customHeight="1" x14ac:dyDescent="0.4">
      <c r="A52" s="255"/>
      <c r="B52" s="206" t="s">
        <v>468</v>
      </c>
      <c r="C52" s="207">
        <v>7144</v>
      </c>
      <c r="D52" s="207">
        <v>7762</v>
      </c>
      <c r="E52" s="207">
        <v>32722</v>
      </c>
      <c r="F52" s="207">
        <v>38671</v>
      </c>
      <c r="G52" s="207">
        <v>24749</v>
      </c>
      <c r="H52" s="208">
        <v>223541</v>
      </c>
      <c r="I52" s="212"/>
    </row>
    <row r="53" spans="1:9" s="78" customFormat="1" ht="18.75" customHeight="1" x14ac:dyDescent="0.4">
      <c r="A53" s="247" t="s">
        <v>463</v>
      </c>
      <c r="B53" s="247"/>
      <c r="C53" s="40">
        <v>523861</v>
      </c>
      <c r="D53" s="40">
        <v>412065</v>
      </c>
      <c r="E53" s="40">
        <v>492338</v>
      </c>
      <c r="F53" s="40">
        <v>581839</v>
      </c>
      <c r="G53" s="40">
        <v>372368</v>
      </c>
      <c r="H53" s="204">
        <v>7694190</v>
      </c>
      <c r="I53" s="212"/>
    </row>
    <row r="54" spans="1:9" s="78" customFormat="1" ht="18.75" customHeight="1" x14ac:dyDescent="0.4">
      <c r="A54" s="247" t="s">
        <v>423</v>
      </c>
      <c r="B54" s="247"/>
      <c r="C54" s="40">
        <v>781879</v>
      </c>
      <c r="D54" s="40">
        <v>692399</v>
      </c>
      <c r="E54" s="40">
        <v>902548</v>
      </c>
      <c r="F54" s="40">
        <v>1066619</v>
      </c>
      <c r="G54" s="40">
        <v>682619</v>
      </c>
      <c r="H54" s="40">
        <v>12284233</v>
      </c>
      <c r="I54" s="212"/>
    </row>
    <row r="55" spans="1:9" x14ac:dyDescent="0.4">
      <c r="A55" s="140" t="s">
        <v>483</v>
      </c>
      <c r="B55" s="94"/>
      <c r="C55" s="94"/>
      <c r="D55" s="137"/>
      <c r="E55" s="138" t="s">
        <v>337</v>
      </c>
      <c r="F55" s="137" t="s">
        <v>484</v>
      </c>
      <c r="G55" s="94"/>
      <c r="H55" s="94"/>
      <c r="I55" s="94"/>
    </row>
    <row r="56" spans="1:9" x14ac:dyDescent="0.4">
      <c r="A56" s="140"/>
      <c r="B56" s="94"/>
      <c r="C56" s="94"/>
      <c r="D56" s="137" t="s">
        <v>485</v>
      </c>
      <c r="E56" s="94"/>
      <c r="F56" s="137" t="s">
        <v>486</v>
      </c>
      <c r="G56" s="94"/>
      <c r="H56" s="94"/>
      <c r="I56" s="94"/>
    </row>
    <row r="57" spans="1:9" x14ac:dyDescent="0.4">
      <c r="I57" s="94"/>
    </row>
    <row r="58" spans="1:9" x14ac:dyDescent="0.4">
      <c r="I58" s="94"/>
    </row>
    <row r="59" spans="1:9" x14ac:dyDescent="0.4">
      <c r="B59" s="213"/>
      <c r="C59" s="214"/>
      <c r="D59" s="35"/>
      <c r="I59" s="94"/>
    </row>
    <row r="60" spans="1:9" ht="18.75" x14ac:dyDescent="0.4">
      <c r="B60" s="215"/>
      <c r="C60" s="214"/>
      <c r="I60" s="94"/>
    </row>
  </sheetData>
  <mergeCells count="18">
    <mergeCell ref="A19:B19"/>
    <mergeCell ref="A4:B4"/>
    <mergeCell ref="A5:A12"/>
    <mergeCell ref="A13:B13"/>
    <mergeCell ref="A14:A17"/>
    <mergeCell ref="A18:B18"/>
    <mergeCell ref="A54:B54"/>
    <mergeCell ref="A22:B22"/>
    <mergeCell ref="A23:A30"/>
    <mergeCell ref="A31:B31"/>
    <mergeCell ref="A32:A35"/>
    <mergeCell ref="A36:B36"/>
    <mergeCell ref="A37:B37"/>
    <mergeCell ref="A39:B39"/>
    <mergeCell ref="A40:A47"/>
    <mergeCell ref="A48:B48"/>
    <mergeCell ref="A49:A52"/>
    <mergeCell ref="A53:B53"/>
  </mergeCells>
  <phoneticPr fontId="2"/>
  <pageMargins left="0.7" right="0.17" top="0.26" bottom="0.75" header="0.3" footer="0.3"/>
  <pageSetup paperSize="9" scale="52" orientation="landscape" r:id="rId1"/>
  <rowBreaks count="2" manualBreakCount="2">
    <brk id="20" max="16383" man="1"/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CE54-F0B5-4AE9-865A-AC489C265E54}">
  <sheetPr>
    <pageSetUpPr fitToPage="1"/>
  </sheetPr>
  <dimension ref="A1:O16"/>
  <sheetViews>
    <sheetView workbookViewId="0"/>
  </sheetViews>
  <sheetFormatPr defaultRowHeight="13.5" x14ac:dyDescent="0.4"/>
  <cols>
    <col min="1" max="1" width="4" style="4" customWidth="1"/>
    <col min="2" max="2" width="21.125" style="4" customWidth="1"/>
    <col min="3" max="3" width="9.125" style="4" bestFit="1" customWidth="1"/>
    <col min="4" max="4" width="9.625" style="4" bestFit="1" customWidth="1"/>
    <col min="5" max="8" width="9.125" style="4" bestFit="1" customWidth="1"/>
    <col min="9" max="11" width="9.625" style="4" bestFit="1" customWidth="1"/>
    <col min="12" max="14" width="9.125" style="4" bestFit="1" customWidth="1"/>
    <col min="15" max="16384" width="9" style="4"/>
  </cols>
  <sheetData>
    <row r="1" spans="1:15" ht="17.25" x14ac:dyDescent="0.4">
      <c r="A1" s="3" t="s">
        <v>56</v>
      </c>
      <c r="I1" s="5"/>
    </row>
    <row r="2" spans="1:15" ht="17.25" x14ac:dyDescent="0.4">
      <c r="A2" s="3"/>
      <c r="I2" s="5"/>
    </row>
    <row r="3" spans="1:15" x14ac:dyDescent="0.4">
      <c r="A3" s="6" t="s">
        <v>57</v>
      </c>
      <c r="B3" s="6"/>
      <c r="C3" s="6"/>
      <c r="D3" s="6"/>
      <c r="E3" s="6"/>
      <c r="F3" s="6"/>
      <c r="I3" s="6" t="s">
        <v>58</v>
      </c>
      <c r="J3" s="6"/>
      <c r="K3" s="6"/>
      <c r="L3" s="6" t="s">
        <v>59</v>
      </c>
      <c r="M3" s="6"/>
      <c r="N3" s="6"/>
    </row>
    <row r="4" spans="1:15" ht="21.95" customHeight="1" x14ac:dyDescent="0.4">
      <c r="A4" s="221" t="s">
        <v>60</v>
      </c>
      <c r="B4" s="221" t="s">
        <v>61</v>
      </c>
      <c r="C4" s="221" t="s">
        <v>62</v>
      </c>
      <c r="D4" s="221" t="s">
        <v>63</v>
      </c>
      <c r="E4" s="221"/>
      <c r="F4" s="221"/>
      <c r="G4" s="221"/>
      <c r="H4" s="221"/>
      <c r="I4" s="221" t="s">
        <v>64</v>
      </c>
      <c r="J4" s="221"/>
      <c r="K4" s="221"/>
      <c r="L4" s="221" t="s">
        <v>65</v>
      </c>
      <c r="M4" s="221" t="s">
        <v>66</v>
      </c>
      <c r="N4" s="221"/>
      <c r="O4" s="21"/>
    </row>
    <row r="5" spans="1:15" ht="21.95" customHeight="1" x14ac:dyDescent="0.4">
      <c r="A5" s="221"/>
      <c r="B5" s="221"/>
      <c r="C5" s="221"/>
      <c r="D5" s="221" t="s">
        <v>34</v>
      </c>
      <c r="E5" s="221" t="s">
        <v>67</v>
      </c>
      <c r="F5" s="221"/>
      <c r="G5" s="221"/>
      <c r="H5" s="221" t="s">
        <v>68</v>
      </c>
      <c r="I5" s="221" t="s">
        <v>34</v>
      </c>
      <c r="J5" s="221" t="s">
        <v>69</v>
      </c>
      <c r="K5" s="221" t="s">
        <v>70</v>
      </c>
      <c r="L5" s="221"/>
      <c r="M5" s="221"/>
      <c r="N5" s="221"/>
      <c r="O5" s="21"/>
    </row>
    <row r="6" spans="1:15" ht="21.95" customHeight="1" x14ac:dyDescent="0.4">
      <c r="A6" s="221"/>
      <c r="B6" s="221"/>
      <c r="C6" s="221"/>
      <c r="D6" s="221"/>
      <c r="E6" s="7" t="s">
        <v>71</v>
      </c>
      <c r="F6" s="7" t="s">
        <v>72</v>
      </c>
      <c r="G6" s="7" t="s">
        <v>73</v>
      </c>
      <c r="H6" s="221"/>
      <c r="I6" s="221"/>
      <c r="J6" s="221"/>
      <c r="K6" s="221"/>
      <c r="L6" s="221"/>
      <c r="M6" s="7" t="s">
        <v>74</v>
      </c>
      <c r="N6" s="7" t="s">
        <v>75</v>
      </c>
      <c r="O6" s="21"/>
    </row>
    <row r="7" spans="1:15" ht="24.95" customHeight="1" x14ac:dyDescent="0.4">
      <c r="A7" s="218" t="s">
        <v>40</v>
      </c>
      <c r="B7" s="22" t="s">
        <v>76</v>
      </c>
      <c r="C7" s="23">
        <v>16</v>
      </c>
      <c r="D7" s="24">
        <v>106389</v>
      </c>
      <c r="E7" s="24">
        <v>2183</v>
      </c>
      <c r="F7" s="24">
        <v>7506</v>
      </c>
      <c r="G7" s="24">
        <v>83716</v>
      </c>
      <c r="H7" s="24">
        <v>12984</v>
      </c>
      <c r="I7" s="25">
        <v>272676</v>
      </c>
      <c r="J7" s="25">
        <v>110577</v>
      </c>
      <c r="K7" s="25">
        <v>162099</v>
      </c>
      <c r="L7" s="25">
        <v>7599</v>
      </c>
      <c r="M7" s="26">
        <v>12.3</v>
      </c>
      <c r="N7" s="26">
        <v>14.6</v>
      </c>
      <c r="O7" s="21"/>
    </row>
    <row r="8" spans="1:15" ht="24.95" customHeight="1" x14ac:dyDescent="0.4">
      <c r="A8" s="219"/>
      <c r="B8" s="27" t="s">
        <v>77</v>
      </c>
      <c r="C8" s="28">
        <v>16</v>
      </c>
      <c r="D8" s="29">
        <v>106434</v>
      </c>
      <c r="E8" s="29">
        <v>2183</v>
      </c>
      <c r="F8" s="29">
        <v>7566</v>
      </c>
      <c r="G8" s="29">
        <v>83701</v>
      </c>
      <c r="H8" s="29">
        <v>12984</v>
      </c>
      <c r="I8" s="30">
        <v>272676</v>
      </c>
      <c r="J8" s="30">
        <v>110577</v>
      </c>
      <c r="K8" s="30">
        <v>162099</v>
      </c>
      <c r="L8" s="30">
        <v>7509</v>
      </c>
      <c r="M8" s="31">
        <v>12.4</v>
      </c>
      <c r="N8" s="31">
        <v>14.7</v>
      </c>
      <c r="O8" s="21"/>
    </row>
    <row r="9" spans="1:15" ht="24.95" customHeight="1" x14ac:dyDescent="0.4">
      <c r="A9" s="220"/>
      <c r="B9" s="32" t="s">
        <v>78</v>
      </c>
      <c r="C9" s="28">
        <v>16</v>
      </c>
      <c r="D9" s="39">
        <v>106402</v>
      </c>
      <c r="E9" s="39">
        <v>2183</v>
      </c>
      <c r="F9" s="39">
        <v>7534</v>
      </c>
      <c r="G9" s="39">
        <v>83701</v>
      </c>
      <c r="H9" s="39">
        <v>12984</v>
      </c>
      <c r="I9" s="40">
        <v>272676</v>
      </c>
      <c r="J9" s="40">
        <v>110577</v>
      </c>
      <c r="K9" s="40">
        <v>162099</v>
      </c>
      <c r="L9" s="40">
        <v>7352</v>
      </c>
      <c r="M9" s="41">
        <v>12.7</v>
      </c>
      <c r="N9" s="42">
        <v>15</v>
      </c>
      <c r="O9" s="21"/>
    </row>
    <row r="10" spans="1:15" ht="24.95" customHeight="1" x14ac:dyDescent="0.4">
      <c r="A10" s="218" t="s">
        <v>39</v>
      </c>
      <c r="B10" s="22" t="s">
        <v>76</v>
      </c>
      <c r="C10" s="23">
        <v>9</v>
      </c>
      <c r="D10" s="43">
        <v>65561</v>
      </c>
      <c r="E10" s="44">
        <v>90</v>
      </c>
      <c r="F10" s="43">
        <v>4595</v>
      </c>
      <c r="G10" s="43">
        <v>49691</v>
      </c>
      <c r="H10" s="43">
        <v>11185</v>
      </c>
      <c r="I10" s="45">
        <v>253192</v>
      </c>
      <c r="J10" s="45">
        <v>104779</v>
      </c>
      <c r="K10" s="45">
        <v>148413</v>
      </c>
      <c r="L10" s="45">
        <v>3496</v>
      </c>
      <c r="M10" s="46">
        <v>15.6</v>
      </c>
      <c r="N10" s="47">
        <v>30</v>
      </c>
      <c r="O10" s="21"/>
    </row>
    <row r="11" spans="1:15" ht="24.95" customHeight="1" x14ac:dyDescent="0.4">
      <c r="A11" s="219"/>
      <c r="B11" s="27" t="s">
        <v>77</v>
      </c>
      <c r="C11" s="28">
        <v>9</v>
      </c>
      <c r="D11" s="48">
        <v>65561</v>
      </c>
      <c r="E11" s="49">
        <v>90</v>
      </c>
      <c r="F11" s="48">
        <v>4595</v>
      </c>
      <c r="G11" s="48">
        <v>49691</v>
      </c>
      <c r="H11" s="48">
        <v>11185</v>
      </c>
      <c r="I11" s="16">
        <v>253192</v>
      </c>
      <c r="J11" s="16">
        <v>104779</v>
      </c>
      <c r="K11" s="16">
        <v>148413</v>
      </c>
      <c r="L11" s="16">
        <v>3435</v>
      </c>
      <c r="M11" s="12">
        <v>15.8</v>
      </c>
      <c r="N11" s="50">
        <v>30.5</v>
      </c>
      <c r="O11" s="21"/>
    </row>
    <row r="12" spans="1:15" ht="24.95" customHeight="1" x14ac:dyDescent="0.4">
      <c r="A12" s="220"/>
      <c r="B12" s="32" t="s">
        <v>78</v>
      </c>
      <c r="C12" s="33">
        <v>9</v>
      </c>
      <c r="D12" s="39">
        <v>65561</v>
      </c>
      <c r="E12" s="51">
        <v>90</v>
      </c>
      <c r="F12" s="39">
        <v>4595</v>
      </c>
      <c r="G12" s="39">
        <v>49691</v>
      </c>
      <c r="H12" s="39">
        <v>11185</v>
      </c>
      <c r="I12" s="40">
        <v>253192</v>
      </c>
      <c r="J12" s="40">
        <v>104779</v>
      </c>
      <c r="K12" s="40">
        <v>148413</v>
      </c>
      <c r="L12" s="40">
        <v>3382</v>
      </c>
      <c r="M12" s="41">
        <v>16.100000000000001</v>
      </c>
      <c r="N12" s="42">
        <v>31</v>
      </c>
      <c r="O12" s="21"/>
    </row>
    <row r="13" spans="1:15" x14ac:dyDescent="0.4">
      <c r="A13" s="34" t="s">
        <v>79</v>
      </c>
      <c r="B13" s="34"/>
      <c r="C13" s="34"/>
      <c r="D13" s="34"/>
    </row>
    <row r="15" spans="1:15" x14ac:dyDescent="0.4">
      <c r="B15" s="36"/>
      <c r="C15" s="37"/>
    </row>
    <row r="16" spans="1:15" ht="18.75" x14ac:dyDescent="0.4">
      <c r="B16" s="38"/>
      <c r="C16" s="37"/>
      <c r="D16" s="35"/>
    </row>
  </sheetData>
  <mergeCells count="15">
    <mergeCell ref="A7:A9"/>
    <mergeCell ref="A10:A12"/>
    <mergeCell ref="M4:N5"/>
    <mergeCell ref="D5:D6"/>
    <mergeCell ref="E5:G5"/>
    <mergeCell ref="H5:H6"/>
    <mergeCell ref="I5:I6"/>
    <mergeCell ref="J5:J6"/>
    <mergeCell ref="K5:K6"/>
    <mergeCell ref="A4:A6"/>
    <mergeCell ref="B4:B6"/>
    <mergeCell ref="C4:C6"/>
    <mergeCell ref="D4:H4"/>
    <mergeCell ref="I4:K4"/>
    <mergeCell ref="L4:L6"/>
  </mergeCells>
  <phoneticPr fontId="2"/>
  <pageMargins left="0.7" right="0.7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6C24-5F1D-4AF8-B6A2-FDD3E4280E56}">
  <sheetPr>
    <pageSetUpPr fitToPage="1"/>
  </sheetPr>
  <dimension ref="A1:AE50"/>
  <sheetViews>
    <sheetView view="pageBreakPreview" zoomScale="87" zoomScaleNormal="40" zoomScaleSheetLayoutView="87" workbookViewId="0"/>
  </sheetViews>
  <sheetFormatPr defaultRowHeight="13.5" x14ac:dyDescent="0.4"/>
  <cols>
    <col min="1" max="1" width="4" style="4" customWidth="1"/>
    <col min="2" max="2" width="18.5" style="4" customWidth="1"/>
    <col min="3" max="22" width="9" style="4"/>
    <col min="23" max="23" width="5.75" style="4" bestFit="1" customWidth="1"/>
    <col min="24" max="16384" width="9" style="4"/>
  </cols>
  <sheetData>
    <row r="1" spans="1:22" ht="17.25" x14ac:dyDescent="0.4">
      <c r="A1" s="3" t="s">
        <v>80</v>
      </c>
      <c r="K1" s="5"/>
    </row>
    <row r="2" spans="1:22" ht="14.25" x14ac:dyDescent="0.4">
      <c r="A2" s="52"/>
      <c r="K2" s="5"/>
    </row>
    <row r="3" spans="1:22" ht="14.25" x14ac:dyDescent="0.4">
      <c r="A3" s="232" t="s">
        <v>81</v>
      </c>
      <c r="B3" s="232"/>
      <c r="C3" s="232"/>
      <c r="D3" s="232"/>
      <c r="K3" s="5"/>
    </row>
    <row r="4" spans="1:22" x14ac:dyDescent="0.4">
      <c r="A4" s="217" t="s">
        <v>82</v>
      </c>
      <c r="B4" s="217"/>
      <c r="C4" s="217"/>
      <c r="D4" s="217"/>
      <c r="E4" s="217"/>
      <c r="F4" s="217"/>
      <c r="G4" s="217"/>
      <c r="K4" s="53"/>
      <c r="T4" s="54" t="s">
        <v>59</v>
      </c>
    </row>
    <row r="5" spans="1:22" ht="21.95" customHeight="1" x14ac:dyDescent="0.4">
      <c r="A5" s="221" t="s">
        <v>60</v>
      </c>
      <c r="B5" s="221" t="s">
        <v>83</v>
      </c>
      <c r="C5" s="221" t="s">
        <v>45</v>
      </c>
      <c r="D5" s="221" t="s">
        <v>84</v>
      </c>
      <c r="E5" s="221" t="s">
        <v>85</v>
      </c>
      <c r="F5" s="221"/>
      <c r="G5" s="221"/>
      <c r="H5" s="227" t="s">
        <v>86</v>
      </c>
      <c r="I5" s="227"/>
      <c r="J5" s="228"/>
      <c r="K5" s="229" t="s">
        <v>87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</row>
    <row r="6" spans="1:22" ht="21.95" customHeight="1" x14ac:dyDescent="0.4">
      <c r="A6" s="221"/>
      <c r="B6" s="221"/>
      <c r="C6" s="221"/>
      <c r="D6" s="221"/>
      <c r="E6" s="221" t="s">
        <v>88</v>
      </c>
      <c r="F6" s="221" t="s">
        <v>89</v>
      </c>
      <c r="G6" s="221" t="s">
        <v>90</v>
      </c>
      <c r="H6" s="221" t="s">
        <v>91</v>
      </c>
      <c r="I6" s="221"/>
      <c r="J6" s="221"/>
      <c r="K6" s="221" t="s">
        <v>92</v>
      </c>
      <c r="L6" s="221"/>
      <c r="M6" s="221" t="s">
        <v>93</v>
      </c>
      <c r="N6" s="221"/>
      <c r="O6" s="221" t="s">
        <v>94</v>
      </c>
      <c r="P6" s="221"/>
      <c r="Q6" s="221" t="s">
        <v>95</v>
      </c>
      <c r="R6" s="221"/>
      <c r="S6" s="221" t="s">
        <v>96</v>
      </c>
      <c r="T6" s="221"/>
      <c r="U6" s="221" t="s">
        <v>97</v>
      </c>
      <c r="V6" s="221"/>
    </row>
    <row r="7" spans="1:22" ht="21.95" customHeight="1" x14ac:dyDescent="0.4">
      <c r="A7" s="221"/>
      <c r="B7" s="221"/>
      <c r="C7" s="221"/>
      <c r="D7" s="221"/>
      <c r="E7" s="221"/>
      <c r="F7" s="221"/>
      <c r="G7" s="221"/>
      <c r="H7" s="7" t="s">
        <v>98</v>
      </c>
      <c r="I7" s="7" t="s">
        <v>89</v>
      </c>
      <c r="J7" s="7" t="s">
        <v>90</v>
      </c>
      <c r="K7" s="7" t="s">
        <v>89</v>
      </c>
      <c r="L7" s="7" t="s">
        <v>90</v>
      </c>
      <c r="M7" s="7" t="s">
        <v>89</v>
      </c>
      <c r="N7" s="7" t="s">
        <v>90</v>
      </c>
      <c r="O7" s="7" t="s">
        <v>89</v>
      </c>
      <c r="P7" s="7" t="s">
        <v>90</v>
      </c>
      <c r="Q7" s="7" t="s">
        <v>89</v>
      </c>
      <c r="R7" s="7" t="s">
        <v>90</v>
      </c>
      <c r="S7" s="7" t="s">
        <v>89</v>
      </c>
      <c r="T7" s="7" t="s">
        <v>90</v>
      </c>
      <c r="U7" s="7" t="s">
        <v>89</v>
      </c>
      <c r="V7" s="7" t="s">
        <v>90</v>
      </c>
    </row>
    <row r="8" spans="1:22" ht="21.95" customHeight="1" x14ac:dyDescent="0.4">
      <c r="A8" s="218" t="s">
        <v>99</v>
      </c>
      <c r="B8" s="55" t="s">
        <v>100</v>
      </c>
      <c r="C8" s="22">
        <v>1</v>
      </c>
      <c r="D8" s="22">
        <v>18</v>
      </c>
      <c r="E8" s="22">
        <v>25</v>
      </c>
      <c r="F8" s="22">
        <v>18</v>
      </c>
      <c r="G8" s="22">
        <v>7</v>
      </c>
      <c r="H8" s="22">
        <v>621</v>
      </c>
      <c r="I8" s="22">
        <v>310</v>
      </c>
      <c r="J8" s="22">
        <v>311</v>
      </c>
      <c r="K8" s="26">
        <v>53</v>
      </c>
      <c r="L8" s="26">
        <v>52</v>
      </c>
      <c r="M8" s="26">
        <v>52</v>
      </c>
      <c r="N8" s="26">
        <v>52</v>
      </c>
      <c r="O8" s="26">
        <v>51</v>
      </c>
      <c r="P8" s="26">
        <v>53</v>
      </c>
      <c r="Q8" s="26">
        <v>50</v>
      </c>
      <c r="R8" s="26">
        <v>50</v>
      </c>
      <c r="S8" s="26">
        <v>53</v>
      </c>
      <c r="T8" s="26">
        <v>52</v>
      </c>
      <c r="U8" s="26">
        <v>51</v>
      </c>
      <c r="V8" s="26">
        <v>52</v>
      </c>
    </row>
    <row r="9" spans="1:22" ht="21.95" customHeight="1" x14ac:dyDescent="0.4">
      <c r="A9" s="219"/>
      <c r="B9" s="56" t="s">
        <v>77</v>
      </c>
      <c r="C9" s="27">
        <v>1</v>
      </c>
      <c r="D9" s="27">
        <v>18</v>
      </c>
      <c r="E9" s="27">
        <v>25</v>
      </c>
      <c r="F9" s="27">
        <v>17</v>
      </c>
      <c r="G9" s="27">
        <v>8</v>
      </c>
      <c r="H9" s="27">
        <v>620</v>
      </c>
      <c r="I9" s="27">
        <v>310</v>
      </c>
      <c r="J9" s="27">
        <v>310</v>
      </c>
      <c r="K9" s="31">
        <v>52</v>
      </c>
      <c r="L9" s="31">
        <v>53</v>
      </c>
      <c r="M9" s="31">
        <v>52</v>
      </c>
      <c r="N9" s="31">
        <v>51</v>
      </c>
      <c r="O9" s="31">
        <v>52</v>
      </c>
      <c r="P9" s="31">
        <v>51</v>
      </c>
      <c r="Q9" s="31">
        <v>51</v>
      </c>
      <c r="R9" s="31">
        <v>52</v>
      </c>
      <c r="S9" s="31">
        <v>51</v>
      </c>
      <c r="T9" s="31">
        <v>51</v>
      </c>
      <c r="U9" s="31">
        <v>52</v>
      </c>
      <c r="V9" s="31">
        <v>52</v>
      </c>
    </row>
    <row r="10" spans="1:22" ht="21.95" customHeight="1" x14ac:dyDescent="0.4">
      <c r="A10" s="219"/>
      <c r="B10" s="57" t="s">
        <v>78</v>
      </c>
      <c r="C10" s="63">
        <v>1</v>
      </c>
      <c r="D10" s="63">
        <v>18</v>
      </c>
      <c r="E10" s="63">
        <v>25</v>
      </c>
      <c r="F10" s="63">
        <v>15</v>
      </c>
      <c r="G10" s="63">
        <v>10</v>
      </c>
      <c r="H10" s="63">
        <v>620</v>
      </c>
      <c r="I10" s="63">
        <v>308</v>
      </c>
      <c r="J10" s="63">
        <v>312</v>
      </c>
      <c r="K10" s="15">
        <v>53</v>
      </c>
      <c r="L10" s="15">
        <v>52</v>
      </c>
      <c r="M10" s="15">
        <v>52</v>
      </c>
      <c r="N10" s="15">
        <v>53</v>
      </c>
      <c r="O10" s="15">
        <v>50</v>
      </c>
      <c r="P10" s="15">
        <v>51</v>
      </c>
      <c r="Q10" s="15">
        <v>51</v>
      </c>
      <c r="R10" s="15">
        <v>52</v>
      </c>
      <c r="S10" s="15">
        <v>51</v>
      </c>
      <c r="T10" s="15">
        <v>52</v>
      </c>
      <c r="U10" s="15">
        <v>51</v>
      </c>
      <c r="V10" s="15">
        <v>52</v>
      </c>
    </row>
    <row r="11" spans="1:22" ht="21.95" customHeight="1" x14ac:dyDescent="0.4">
      <c r="A11" s="218" t="s">
        <v>101</v>
      </c>
      <c r="B11" s="55" t="s">
        <v>100</v>
      </c>
      <c r="C11" s="64">
        <v>16</v>
      </c>
      <c r="D11" s="64">
        <v>277</v>
      </c>
      <c r="E11" s="64">
        <v>432</v>
      </c>
      <c r="F11" s="64">
        <v>164</v>
      </c>
      <c r="G11" s="64">
        <v>268</v>
      </c>
      <c r="H11" s="65">
        <v>7599</v>
      </c>
      <c r="I11" s="65">
        <v>3982</v>
      </c>
      <c r="J11" s="65">
        <v>3617</v>
      </c>
      <c r="K11" s="46">
        <v>627</v>
      </c>
      <c r="L11" s="46">
        <v>570</v>
      </c>
      <c r="M11" s="46">
        <v>624</v>
      </c>
      <c r="N11" s="46">
        <v>586</v>
      </c>
      <c r="O11" s="46">
        <v>654</v>
      </c>
      <c r="P11" s="46">
        <v>565</v>
      </c>
      <c r="Q11" s="46">
        <v>705</v>
      </c>
      <c r="R11" s="46">
        <v>636</v>
      </c>
      <c r="S11" s="46">
        <v>661</v>
      </c>
      <c r="T11" s="46">
        <v>625</v>
      </c>
      <c r="U11" s="46">
        <v>711</v>
      </c>
      <c r="V11" s="46">
        <v>635</v>
      </c>
    </row>
    <row r="12" spans="1:22" ht="21.95" customHeight="1" x14ac:dyDescent="0.4">
      <c r="A12" s="219"/>
      <c r="B12" s="56" t="s">
        <v>77</v>
      </c>
      <c r="C12" s="66">
        <v>16</v>
      </c>
      <c r="D12" s="66">
        <v>284</v>
      </c>
      <c r="E12" s="66">
        <v>440</v>
      </c>
      <c r="F12" s="66">
        <v>168</v>
      </c>
      <c r="G12" s="66">
        <v>272</v>
      </c>
      <c r="H12" s="67">
        <v>7509</v>
      </c>
      <c r="I12" s="67">
        <v>3942</v>
      </c>
      <c r="J12" s="67">
        <v>3567</v>
      </c>
      <c r="K12" s="12">
        <v>637</v>
      </c>
      <c r="L12" s="12">
        <v>570</v>
      </c>
      <c r="M12" s="12">
        <v>631</v>
      </c>
      <c r="N12" s="12">
        <v>574</v>
      </c>
      <c r="O12" s="12">
        <v>640</v>
      </c>
      <c r="P12" s="12">
        <v>592</v>
      </c>
      <c r="Q12" s="12">
        <v>660</v>
      </c>
      <c r="R12" s="12">
        <v>567</v>
      </c>
      <c r="S12" s="12">
        <v>706</v>
      </c>
      <c r="T12" s="12">
        <v>642</v>
      </c>
      <c r="U12" s="12">
        <v>668</v>
      </c>
      <c r="V12" s="12">
        <v>622</v>
      </c>
    </row>
    <row r="13" spans="1:22" ht="21.95" customHeight="1" x14ac:dyDescent="0.4">
      <c r="A13" s="220"/>
      <c r="B13" s="57" t="s">
        <v>78</v>
      </c>
      <c r="C13" s="68">
        <v>16</v>
      </c>
      <c r="D13" s="68">
        <v>285</v>
      </c>
      <c r="E13" s="68">
        <v>428</v>
      </c>
      <c r="F13" s="68">
        <v>167</v>
      </c>
      <c r="G13" s="68">
        <v>261</v>
      </c>
      <c r="H13" s="69">
        <v>7352</v>
      </c>
      <c r="I13" s="69">
        <v>3864</v>
      </c>
      <c r="J13" s="69">
        <v>3488</v>
      </c>
      <c r="K13" s="41">
        <v>558</v>
      </c>
      <c r="L13" s="41">
        <v>525</v>
      </c>
      <c r="M13" s="41">
        <v>641</v>
      </c>
      <c r="N13" s="41">
        <v>575</v>
      </c>
      <c r="O13" s="41">
        <v>636</v>
      </c>
      <c r="P13" s="41">
        <v>578</v>
      </c>
      <c r="Q13" s="41">
        <v>643</v>
      </c>
      <c r="R13" s="41">
        <v>597</v>
      </c>
      <c r="S13" s="41">
        <v>669</v>
      </c>
      <c r="T13" s="41">
        <v>571</v>
      </c>
      <c r="U13" s="41">
        <v>717</v>
      </c>
      <c r="V13" s="41">
        <v>642</v>
      </c>
    </row>
    <row r="14" spans="1:22" ht="21.95" customHeight="1" x14ac:dyDescent="0.4">
      <c r="A14" s="230" t="s">
        <v>102</v>
      </c>
      <c r="B14" s="55" t="s">
        <v>100</v>
      </c>
      <c r="C14" s="66">
        <v>2</v>
      </c>
      <c r="D14" s="66">
        <v>36</v>
      </c>
      <c r="E14" s="66">
        <v>73</v>
      </c>
      <c r="F14" s="66">
        <v>28</v>
      </c>
      <c r="G14" s="66">
        <v>45</v>
      </c>
      <c r="H14" s="66">
        <v>984</v>
      </c>
      <c r="I14" s="66">
        <v>340</v>
      </c>
      <c r="J14" s="66">
        <v>644</v>
      </c>
      <c r="K14" s="12">
        <v>63</v>
      </c>
      <c r="L14" s="12">
        <v>97</v>
      </c>
      <c r="M14" s="12">
        <v>53</v>
      </c>
      <c r="N14" s="12">
        <v>95</v>
      </c>
      <c r="O14" s="12">
        <v>62</v>
      </c>
      <c r="P14" s="12">
        <v>112</v>
      </c>
      <c r="Q14" s="12">
        <v>64</v>
      </c>
      <c r="R14" s="12">
        <v>122</v>
      </c>
      <c r="S14" s="12">
        <v>40</v>
      </c>
      <c r="T14" s="12">
        <v>118</v>
      </c>
      <c r="U14" s="12">
        <v>58</v>
      </c>
      <c r="V14" s="12">
        <v>100</v>
      </c>
    </row>
    <row r="15" spans="1:22" ht="21.95" customHeight="1" x14ac:dyDescent="0.4">
      <c r="A15" s="230"/>
      <c r="B15" s="56" t="s">
        <v>77</v>
      </c>
      <c r="C15" s="66">
        <v>2</v>
      </c>
      <c r="D15" s="66">
        <v>36</v>
      </c>
      <c r="E15" s="66">
        <v>71</v>
      </c>
      <c r="F15" s="66">
        <v>28</v>
      </c>
      <c r="G15" s="66">
        <v>43</v>
      </c>
      <c r="H15" s="66">
        <v>985</v>
      </c>
      <c r="I15" s="66">
        <v>346</v>
      </c>
      <c r="J15" s="66">
        <v>639</v>
      </c>
      <c r="K15" s="12">
        <v>70</v>
      </c>
      <c r="L15" s="12">
        <v>102</v>
      </c>
      <c r="M15" s="12">
        <v>62</v>
      </c>
      <c r="N15" s="12">
        <v>94</v>
      </c>
      <c r="O15" s="12">
        <v>52</v>
      </c>
      <c r="P15" s="12">
        <v>94</v>
      </c>
      <c r="Q15" s="12">
        <v>61</v>
      </c>
      <c r="R15" s="12">
        <v>108</v>
      </c>
      <c r="S15" s="12">
        <v>64</v>
      </c>
      <c r="T15" s="12">
        <v>124</v>
      </c>
      <c r="U15" s="12">
        <v>37</v>
      </c>
      <c r="V15" s="12">
        <v>117</v>
      </c>
    </row>
    <row r="16" spans="1:22" ht="21.95" customHeight="1" x14ac:dyDescent="0.4">
      <c r="A16" s="231"/>
      <c r="B16" s="60" t="s">
        <v>78</v>
      </c>
      <c r="C16" s="68">
        <v>2</v>
      </c>
      <c r="D16" s="68">
        <v>35</v>
      </c>
      <c r="E16" s="68">
        <v>69</v>
      </c>
      <c r="F16" s="68">
        <v>27</v>
      </c>
      <c r="G16" s="68">
        <v>42</v>
      </c>
      <c r="H16" s="68">
        <v>947</v>
      </c>
      <c r="I16" s="68">
        <v>355</v>
      </c>
      <c r="J16" s="68">
        <v>592</v>
      </c>
      <c r="K16" s="41">
        <v>50</v>
      </c>
      <c r="L16" s="41">
        <v>69</v>
      </c>
      <c r="M16" s="41">
        <v>69</v>
      </c>
      <c r="N16" s="41">
        <v>101</v>
      </c>
      <c r="O16" s="41">
        <v>62</v>
      </c>
      <c r="P16" s="41">
        <v>98</v>
      </c>
      <c r="Q16" s="41">
        <v>51</v>
      </c>
      <c r="R16" s="41">
        <v>94</v>
      </c>
      <c r="S16" s="41">
        <v>59</v>
      </c>
      <c r="T16" s="41">
        <v>106</v>
      </c>
      <c r="U16" s="41">
        <v>64</v>
      </c>
      <c r="V16" s="41">
        <v>124</v>
      </c>
    </row>
    <row r="17" spans="1:31" x14ac:dyDescent="0.4">
      <c r="A17" s="61" t="s">
        <v>103</v>
      </c>
      <c r="B17" s="61"/>
      <c r="C17" s="61"/>
      <c r="D17" s="61"/>
    </row>
    <row r="19" spans="1:31" x14ac:dyDescent="0.15">
      <c r="A19" s="226" t="s">
        <v>104</v>
      </c>
      <c r="B19" s="226"/>
      <c r="C19" s="226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31" x14ac:dyDescent="0.4">
      <c r="A20" s="54" t="s">
        <v>105</v>
      </c>
      <c r="AC20" s="4" t="s">
        <v>487</v>
      </c>
    </row>
    <row r="21" spans="1:31" x14ac:dyDescent="0.15">
      <c r="C21" s="222" t="s">
        <v>106</v>
      </c>
      <c r="D21" s="223"/>
      <c r="E21" s="223"/>
      <c r="F21" s="224"/>
      <c r="G21" s="70"/>
      <c r="H21" s="222" t="s">
        <v>107</v>
      </c>
      <c r="I21" s="223"/>
      <c r="J21" s="223"/>
      <c r="K21" s="224"/>
      <c r="L21" s="70"/>
      <c r="M21" s="222" t="s">
        <v>108</v>
      </c>
      <c r="N21" s="223"/>
      <c r="O21" s="223"/>
      <c r="P21" s="224"/>
      <c r="Q21" s="70"/>
      <c r="R21" s="222" t="s">
        <v>109</v>
      </c>
      <c r="S21" s="223"/>
      <c r="T21" s="223"/>
      <c r="U21" s="224"/>
      <c r="V21" s="70"/>
      <c r="W21" s="222" t="s">
        <v>110</v>
      </c>
      <c r="X21" s="223"/>
      <c r="Y21" s="223"/>
      <c r="Z21" s="224"/>
      <c r="AA21" s="70"/>
      <c r="AB21" s="222" t="s">
        <v>111</v>
      </c>
      <c r="AC21" s="223"/>
      <c r="AD21" s="223"/>
      <c r="AE21" s="224"/>
    </row>
    <row r="22" spans="1:31" x14ac:dyDescent="0.15">
      <c r="C22" s="71" t="s">
        <v>112</v>
      </c>
      <c r="D22" s="71" t="s">
        <v>113</v>
      </c>
      <c r="E22" s="71" t="s">
        <v>114</v>
      </c>
      <c r="F22" s="71" t="s">
        <v>115</v>
      </c>
      <c r="G22" s="70"/>
      <c r="H22" s="71" t="s">
        <v>112</v>
      </c>
      <c r="I22" s="71" t="s">
        <v>113</v>
      </c>
      <c r="J22" s="71" t="s">
        <v>114</v>
      </c>
      <c r="K22" s="71" t="s">
        <v>115</v>
      </c>
      <c r="L22" s="70"/>
      <c r="M22" s="71" t="s">
        <v>112</v>
      </c>
      <c r="N22" s="71" t="s">
        <v>113</v>
      </c>
      <c r="O22" s="71" t="s">
        <v>114</v>
      </c>
      <c r="P22" s="71" t="s">
        <v>115</v>
      </c>
      <c r="Q22" s="70"/>
      <c r="R22" s="71" t="s">
        <v>112</v>
      </c>
      <c r="S22" s="71" t="s">
        <v>113</v>
      </c>
      <c r="T22" s="71" t="s">
        <v>114</v>
      </c>
      <c r="U22" s="71" t="s">
        <v>115</v>
      </c>
      <c r="V22" s="70"/>
      <c r="W22" s="71" t="s">
        <v>112</v>
      </c>
      <c r="X22" s="71" t="s">
        <v>113</v>
      </c>
      <c r="Y22" s="71" t="s">
        <v>114</v>
      </c>
      <c r="Z22" s="71" t="s">
        <v>115</v>
      </c>
      <c r="AA22" s="70"/>
      <c r="AB22" s="71" t="s">
        <v>112</v>
      </c>
      <c r="AC22" s="71" t="s">
        <v>113</v>
      </c>
      <c r="AD22" s="71" t="s">
        <v>114</v>
      </c>
      <c r="AE22" s="71" t="s">
        <v>115</v>
      </c>
    </row>
    <row r="23" spans="1:31" x14ac:dyDescent="0.15">
      <c r="C23" s="71" t="s">
        <v>116</v>
      </c>
      <c r="D23" s="72">
        <v>89</v>
      </c>
      <c r="E23" s="73">
        <v>35</v>
      </c>
      <c r="F23" s="74">
        <v>54</v>
      </c>
      <c r="G23" s="70"/>
      <c r="H23" s="71" t="s">
        <v>116</v>
      </c>
      <c r="I23" s="72">
        <v>56</v>
      </c>
      <c r="J23" s="73">
        <v>32</v>
      </c>
      <c r="K23" s="74">
        <v>24</v>
      </c>
      <c r="L23" s="70"/>
      <c r="M23" s="71" t="s">
        <v>116</v>
      </c>
      <c r="N23" s="72">
        <v>60</v>
      </c>
      <c r="O23" s="73">
        <v>29</v>
      </c>
      <c r="P23" s="74">
        <v>31</v>
      </c>
      <c r="Q23" s="70"/>
      <c r="R23" s="71" t="s">
        <v>116</v>
      </c>
      <c r="S23" s="72">
        <v>24</v>
      </c>
      <c r="T23" s="73">
        <v>8</v>
      </c>
      <c r="U23" s="74">
        <v>16</v>
      </c>
      <c r="V23" s="70"/>
      <c r="W23" s="71" t="s">
        <v>116</v>
      </c>
      <c r="X23" s="72">
        <v>28</v>
      </c>
      <c r="Y23" s="73">
        <v>16</v>
      </c>
      <c r="Z23" s="74">
        <v>12</v>
      </c>
      <c r="AA23" s="70"/>
      <c r="AB23" s="71" t="s">
        <v>116</v>
      </c>
      <c r="AC23" s="71">
        <v>61</v>
      </c>
      <c r="AD23" s="75">
        <v>31</v>
      </c>
      <c r="AE23" s="74">
        <v>30</v>
      </c>
    </row>
    <row r="24" spans="1:31" x14ac:dyDescent="0.15">
      <c r="C24" s="71" t="s">
        <v>117</v>
      </c>
      <c r="D24" s="72">
        <v>104</v>
      </c>
      <c r="E24" s="73">
        <v>57</v>
      </c>
      <c r="F24" s="74">
        <v>47</v>
      </c>
      <c r="G24" s="70"/>
      <c r="H24" s="71" t="s">
        <v>117</v>
      </c>
      <c r="I24" s="72">
        <v>67</v>
      </c>
      <c r="J24" s="73">
        <v>39</v>
      </c>
      <c r="K24" s="74">
        <v>28</v>
      </c>
      <c r="L24" s="70"/>
      <c r="M24" s="71" t="s">
        <v>117</v>
      </c>
      <c r="N24" s="72">
        <v>69</v>
      </c>
      <c r="O24" s="73">
        <v>31</v>
      </c>
      <c r="P24" s="74">
        <v>38</v>
      </c>
      <c r="Q24" s="70"/>
      <c r="R24" s="71" t="s">
        <v>117</v>
      </c>
      <c r="S24" s="72">
        <v>33</v>
      </c>
      <c r="T24" s="73">
        <v>16</v>
      </c>
      <c r="U24" s="74">
        <v>17</v>
      </c>
      <c r="V24" s="70"/>
      <c r="W24" s="71" t="s">
        <v>117</v>
      </c>
      <c r="X24" s="72">
        <v>42</v>
      </c>
      <c r="Y24" s="73">
        <v>28</v>
      </c>
      <c r="Z24" s="74">
        <v>14</v>
      </c>
      <c r="AA24" s="70"/>
      <c r="AB24" s="71" t="s">
        <v>117</v>
      </c>
      <c r="AC24" s="71">
        <v>44</v>
      </c>
      <c r="AD24" s="75">
        <v>21</v>
      </c>
      <c r="AE24" s="74">
        <v>23</v>
      </c>
    </row>
    <row r="25" spans="1:31" x14ac:dyDescent="0.15">
      <c r="C25" s="71" t="s">
        <v>118</v>
      </c>
      <c r="D25" s="72">
        <v>112</v>
      </c>
      <c r="E25" s="73">
        <v>62</v>
      </c>
      <c r="F25" s="74">
        <v>50</v>
      </c>
      <c r="G25" s="70"/>
      <c r="H25" s="71" t="s">
        <v>118</v>
      </c>
      <c r="I25" s="72">
        <v>65</v>
      </c>
      <c r="J25" s="73">
        <v>33</v>
      </c>
      <c r="K25" s="74">
        <v>32</v>
      </c>
      <c r="L25" s="70"/>
      <c r="M25" s="71" t="s">
        <v>118</v>
      </c>
      <c r="N25" s="72">
        <v>89</v>
      </c>
      <c r="O25" s="73">
        <v>47</v>
      </c>
      <c r="P25" s="74">
        <v>42</v>
      </c>
      <c r="Q25" s="70"/>
      <c r="R25" s="71" t="s">
        <v>118</v>
      </c>
      <c r="S25" s="72">
        <v>29</v>
      </c>
      <c r="T25" s="73">
        <v>12</v>
      </c>
      <c r="U25" s="74">
        <v>17</v>
      </c>
      <c r="V25" s="70"/>
      <c r="W25" s="71" t="s">
        <v>118</v>
      </c>
      <c r="X25" s="72">
        <v>41</v>
      </c>
      <c r="Y25" s="73">
        <v>21</v>
      </c>
      <c r="Z25" s="74">
        <v>20</v>
      </c>
      <c r="AA25" s="70"/>
      <c r="AB25" s="71" t="s">
        <v>118</v>
      </c>
      <c r="AC25" s="71">
        <v>67</v>
      </c>
      <c r="AD25" s="75">
        <v>33</v>
      </c>
      <c r="AE25" s="74">
        <v>34</v>
      </c>
    </row>
    <row r="26" spans="1:31" x14ac:dyDescent="0.15">
      <c r="C26" s="71" t="s">
        <v>119</v>
      </c>
      <c r="D26" s="72">
        <v>133</v>
      </c>
      <c r="E26" s="73">
        <v>68</v>
      </c>
      <c r="F26" s="74">
        <v>65</v>
      </c>
      <c r="G26" s="70"/>
      <c r="H26" s="71" t="s">
        <v>119</v>
      </c>
      <c r="I26" s="72">
        <v>63</v>
      </c>
      <c r="J26" s="73">
        <v>34</v>
      </c>
      <c r="K26" s="74">
        <v>29</v>
      </c>
      <c r="L26" s="70"/>
      <c r="M26" s="71" t="s">
        <v>119</v>
      </c>
      <c r="N26" s="72">
        <v>86</v>
      </c>
      <c r="O26" s="73">
        <v>51</v>
      </c>
      <c r="P26" s="74">
        <v>35</v>
      </c>
      <c r="Q26" s="70"/>
      <c r="R26" s="71" t="s">
        <v>119</v>
      </c>
      <c r="S26" s="72">
        <v>48</v>
      </c>
      <c r="T26" s="73">
        <v>20</v>
      </c>
      <c r="U26" s="74">
        <v>28</v>
      </c>
      <c r="V26" s="70"/>
      <c r="W26" s="71" t="s">
        <v>119</v>
      </c>
      <c r="X26" s="72">
        <v>41</v>
      </c>
      <c r="Y26" s="73">
        <v>25</v>
      </c>
      <c r="Z26" s="74">
        <v>16</v>
      </c>
      <c r="AA26" s="70"/>
      <c r="AB26" s="71" t="s">
        <v>119</v>
      </c>
      <c r="AC26" s="71">
        <v>52</v>
      </c>
      <c r="AD26" s="75">
        <v>28</v>
      </c>
      <c r="AE26" s="74">
        <v>24</v>
      </c>
    </row>
    <row r="27" spans="1:31" x14ac:dyDescent="0.15">
      <c r="C27" s="71" t="s">
        <v>120</v>
      </c>
      <c r="D27" s="72">
        <v>108</v>
      </c>
      <c r="E27" s="73">
        <v>58</v>
      </c>
      <c r="F27" s="74">
        <v>50</v>
      </c>
      <c r="G27" s="70"/>
      <c r="H27" s="71" t="s">
        <v>120</v>
      </c>
      <c r="I27" s="72">
        <v>70</v>
      </c>
      <c r="J27" s="73">
        <v>37</v>
      </c>
      <c r="K27" s="74">
        <v>33</v>
      </c>
      <c r="L27" s="70"/>
      <c r="M27" s="71" t="s">
        <v>120</v>
      </c>
      <c r="N27" s="72">
        <v>74</v>
      </c>
      <c r="O27" s="73">
        <v>34</v>
      </c>
      <c r="P27" s="74">
        <v>40</v>
      </c>
      <c r="Q27" s="70"/>
      <c r="R27" s="71" t="s">
        <v>120</v>
      </c>
      <c r="S27" s="72">
        <v>48</v>
      </c>
      <c r="T27" s="73">
        <v>21</v>
      </c>
      <c r="U27" s="74">
        <v>27</v>
      </c>
      <c r="V27" s="70"/>
      <c r="W27" s="71" t="s">
        <v>120</v>
      </c>
      <c r="X27" s="72">
        <v>37</v>
      </c>
      <c r="Y27" s="73">
        <v>25</v>
      </c>
      <c r="Z27" s="74">
        <v>12</v>
      </c>
      <c r="AA27" s="70"/>
      <c r="AB27" s="71" t="s">
        <v>120</v>
      </c>
      <c r="AC27" s="71">
        <v>76</v>
      </c>
      <c r="AD27" s="75">
        <v>46</v>
      </c>
      <c r="AE27" s="74">
        <v>30</v>
      </c>
    </row>
    <row r="28" spans="1:31" x14ac:dyDescent="0.15">
      <c r="C28" s="71" t="s">
        <v>121</v>
      </c>
      <c r="D28" s="72">
        <v>115</v>
      </c>
      <c r="E28" s="73">
        <v>60</v>
      </c>
      <c r="F28" s="74">
        <v>55</v>
      </c>
      <c r="G28" s="70"/>
      <c r="H28" s="71" t="s">
        <v>121</v>
      </c>
      <c r="I28" s="72">
        <v>78</v>
      </c>
      <c r="J28" s="73">
        <v>35</v>
      </c>
      <c r="K28" s="74">
        <v>43</v>
      </c>
      <c r="L28" s="70"/>
      <c r="M28" s="71" t="s">
        <v>121</v>
      </c>
      <c r="N28" s="72">
        <v>108</v>
      </c>
      <c r="O28" s="73">
        <v>62</v>
      </c>
      <c r="P28" s="74">
        <v>46</v>
      </c>
      <c r="Q28" s="70"/>
      <c r="R28" s="71" t="s">
        <v>121</v>
      </c>
      <c r="S28" s="72">
        <v>40</v>
      </c>
      <c r="T28" s="73">
        <v>23</v>
      </c>
      <c r="U28" s="74">
        <v>17</v>
      </c>
      <c r="V28" s="70"/>
      <c r="W28" s="71" t="s">
        <v>121</v>
      </c>
      <c r="X28" s="72">
        <v>52</v>
      </c>
      <c r="Y28" s="73">
        <v>23</v>
      </c>
      <c r="Z28" s="74">
        <v>29</v>
      </c>
      <c r="AA28" s="70"/>
      <c r="AB28" s="71" t="s">
        <v>121</v>
      </c>
      <c r="AC28" s="71">
        <v>77</v>
      </c>
      <c r="AD28" s="75">
        <v>44</v>
      </c>
      <c r="AE28" s="74">
        <v>33</v>
      </c>
    </row>
    <row r="29" spans="1:31" x14ac:dyDescent="0.15">
      <c r="C29" s="71" t="s">
        <v>122</v>
      </c>
      <c r="D29" s="71">
        <v>661</v>
      </c>
      <c r="E29" s="76">
        <v>340</v>
      </c>
      <c r="F29" s="76">
        <v>321</v>
      </c>
      <c r="G29" s="70"/>
      <c r="H29" s="71" t="s">
        <v>122</v>
      </c>
      <c r="I29" s="71">
        <v>399</v>
      </c>
      <c r="J29" s="76">
        <v>210</v>
      </c>
      <c r="K29" s="76">
        <v>189</v>
      </c>
      <c r="L29" s="70"/>
      <c r="M29" s="71" t="s">
        <v>122</v>
      </c>
      <c r="N29" s="71">
        <v>486</v>
      </c>
      <c r="O29" s="76">
        <v>254</v>
      </c>
      <c r="P29" s="76">
        <v>232</v>
      </c>
      <c r="Q29" s="70"/>
      <c r="R29" s="71" t="s">
        <v>122</v>
      </c>
      <c r="S29" s="71">
        <v>222</v>
      </c>
      <c r="T29" s="76">
        <v>100</v>
      </c>
      <c r="U29" s="76">
        <v>122</v>
      </c>
      <c r="V29" s="70"/>
      <c r="W29" s="71" t="s">
        <v>122</v>
      </c>
      <c r="X29" s="71">
        <v>241</v>
      </c>
      <c r="Y29" s="76">
        <v>138</v>
      </c>
      <c r="Z29" s="76">
        <v>103</v>
      </c>
      <c r="AA29" s="70"/>
      <c r="AB29" s="71" t="s">
        <v>122</v>
      </c>
      <c r="AC29" s="71">
        <v>377</v>
      </c>
      <c r="AD29" s="75">
        <v>203</v>
      </c>
      <c r="AE29" s="76">
        <v>174</v>
      </c>
    </row>
    <row r="30" spans="1:31" x14ac:dyDescent="0.15">
      <c r="C30" s="77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8"/>
      <c r="AC30" s="78"/>
      <c r="AD30" s="78"/>
      <c r="AE30" s="78"/>
    </row>
    <row r="31" spans="1:31" x14ac:dyDescent="0.15">
      <c r="C31" s="222" t="s">
        <v>123</v>
      </c>
      <c r="D31" s="223"/>
      <c r="E31" s="223"/>
      <c r="F31" s="224"/>
      <c r="G31" s="70"/>
      <c r="H31" s="222" t="s">
        <v>124</v>
      </c>
      <c r="I31" s="223"/>
      <c r="J31" s="223"/>
      <c r="K31" s="224"/>
      <c r="L31" s="70"/>
      <c r="M31" s="222" t="s">
        <v>125</v>
      </c>
      <c r="N31" s="223"/>
      <c r="O31" s="223"/>
      <c r="P31" s="224"/>
      <c r="Q31" s="70"/>
      <c r="R31" s="222" t="s">
        <v>126</v>
      </c>
      <c r="S31" s="223"/>
      <c r="T31" s="223"/>
      <c r="U31" s="224"/>
      <c r="V31" s="70"/>
      <c r="W31" s="222" t="s">
        <v>127</v>
      </c>
      <c r="X31" s="223"/>
      <c r="Y31" s="223"/>
      <c r="Z31" s="224"/>
      <c r="AA31" s="70"/>
      <c r="AB31" s="222" t="s">
        <v>128</v>
      </c>
      <c r="AC31" s="223"/>
      <c r="AD31" s="223"/>
      <c r="AE31" s="224"/>
    </row>
    <row r="32" spans="1:31" x14ac:dyDescent="0.15">
      <c r="C32" s="71" t="s">
        <v>112</v>
      </c>
      <c r="D32" s="71" t="s">
        <v>113</v>
      </c>
      <c r="E32" s="71" t="s">
        <v>114</v>
      </c>
      <c r="F32" s="71" t="s">
        <v>115</v>
      </c>
      <c r="G32" s="70"/>
      <c r="H32" s="71" t="s">
        <v>112</v>
      </c>
      <c r="I32" s="71" t="s">
        <v>113</v>
      </c>
      <c r="J32" s="71" t="s">
        <v>114</v>
      </c>
      <c r="K32" s="71" t="s">
        <v>115</v>
      </c>
      <c r="L32" s="70"/>
      <c r="M32" s="71" t="s">
        <v>112</v>
      </c>
      <c r="N32" s="71" t="s">
        <v>113</v>
      </c>
      <c r="O32" s="71" t="s">
        <v>114</v>
      </c>
      <c r="P32" s="71" t="s">
        <v>115</v>
      </c>
      <c r="Q32" s="70"/>
      <c r="R32" s="71" t="s">
        <v>112</v>
      </c>
      <c r="S32" s="71" t="s">
        <v>113</v>
      </c>
      <c r="T32" s="71" t="s">
        <v>114</v>
      </c>
      <c r="U32" s="71" t="s">
        <v>115</v>
      </c>
      <c r="V32" s="70"/>
      <c r="W32" s="71" t="s">
        <v>112</v>
      </c>
      <c r="X32" s="71" t="s">
        <v>113</v>
      </c>
      <c r="Y32" s="71" t="s">
        <v>114</v>
      </c>
      <c r="Z32" s="71" t="s">
        <v>115</v>
      </c>
      <c r="AA32" s="70"/>
      <c r="AB32" s="71" t="s">
        <v>112</v>
      </c>
      <c r="AC32" s="71" t="s">
        <v>113</v>
      </c>
      <c r="AD32" s="71" t="s">
        <v>114</v>
      </c>
      <c r="AE32" s="71" t="s">
        <v>115</v>
      </c>
    </row>
    <row r="33" spans="3:31" x14ac:dyDescent="0.15">
      <c r="C33" s="71" t="s">
        <v>116</v>
      </c>
      <c r="D33" s="72">
        <v>120</v>
      </c>
      <c r="E33" s="73">
        <v>67</v>
      </c>
      <c r="F33" s="74">
        <v>53</v>
      </c>
      <c r="G33" s="70"/>
      <c r="H33" s="71" t="s">
        <v>116</v>
      </c>
      <c r="I33" s="72">
        <v>92</v>
      </c>
      <c r="J33" s="73">
        <v>42</v>
      </c>
      <c r="K33" s="74">
        <v>50</v>
      </c>
      <c r="L33" s="70"/>
      <c r="M33" s="71" t="s">
        <v>116</v>
      </c>
      <c r="N33" s="72">
        <v>41</v>
      </c>
      <c r="O33" s="73">
        <v>20</v>
      </c>
      <c r="P33" s="74">
        <v>21</v>
      </c>
      <c r="Q33" s="70"/>
      <c r="R33" s="71" t="s">
        <v>116</v>
      </c>
      <c r="S33" s="72">
        <v>78</v>
      </c>
      <c r="T33" s="73">
        <v>41</v>
      </c>
      <c r="U33" s="74">
        <v>37</v>
      </c>
      <c r="V33" s="70"/>
      <c r="W33" s="71" t="s">
        <v>116</v>
      </c>
      <c r="X33" s="72">
        <v>111</v>
      </c>
      <c r="Y33" s="73">
        <v>55</v>
      </c>
      <c r="Z33" s="74">
        <v>56</v>
      </c>
      <c r="AA33" s="70"/>
      <c r="AB33" s="71" t="s">
        <v>116</v>
      </c>
      <c r="AC33" s="72">
        <v>70</v>
      </c>
      <c r="AD33" s="73">
        <v>31</v>
      </c>
      <c r="AE33" s="74">
        <v>39</v>
      </c>
    </row>
    <row r="34" spans="3:31" x14ac:dyDescent="0.15">
      <c r="C34" s="71" t="s">
        <v>117</v>
      </c>
      <c r="D34" s="72">
        <v>112</v>
      </c>
      <c r="E34" s="73">
        <v>60</v>
      </c>
      <c r="F34" s="74">
        <v>52</v>
      </c>
      <c r="G34" s="70"/>
      <c r="H34" s="71" t="s">
        <v>117</v>
      </c>
      <c r="I34" s="72">
        <v>134</v>
      </c>
      <c r="J34" s="73">
        <v>68</v>
      </c>
      <c r="K34" s="74">
        <v>66</v>
      </c>
      <c r="L34" s="70"/>
      <c r="M34" s="71" t="s">
        <v>117</v>
      </c>
      <c r="N34" s="72">
        <v>37</v>
      </c>
      <c r="O34" s="73">
        <v>20</v>
      </c>
      <c r="P34" s="74">
        <v>17</v>
      </c>
      <c r="Q34" s="70"/>
      <c r="R34" s="71" t="s">
        <v>117</v>
      </c>
      <c r="S34" s="72">
        <v>101</v>
      </c>
      <c r="T34" s="73">
        <v>50</v>
      </c>
      <c r="U34" s="74">
        <v>51</v>
      </c>
      <c r="V34" s="70"/>
      <c r="W34" s="71" t="s">
        <v>117</v>
      </c>
      <c r="X34" s="72">
        <v>108</v>
      </c>
      <c r="Y34" s="73">
        <v>60</v>
      </c>
      <c r="Z34" s="74">
        <v>48</v>
      </c>
      <c r="AA34" s="70"/>
      <c r="AB34" s="71" t="s">
        <v>117</v>
      </c>
      <c r="AC34" s="72">
        <v>66</v>
      </c>
      <c r="AD34" s="73">
        <v>32</v>
      </c>
      <c r="AE34" s="74">
        <v>34</v>
      </c>
    </row>
    <row r="35" spans="3:31" x14ac:dyDescent="0.15">
      <c r="C35" s="71" t="s">
        <v>118</v>
      </c>
      <c r="D35" s="72">
        <v>128</v>
      </c>
      <c r="E35" s="73">
        <v>69</v>
      </c>
      <c r="F35" s="74">
        <v>59</v>
      </c>
      <c r="G35" s="70"/>
      <c r="H35" s="71" t="s">
        <v>118</v>
      </c>
      <c r="I35" s="72">
        <v>112</v>
      </c>
      <c r="J35" s="73">
        <v>65</v>
      </c>
      <c r="K35" s="74">
        <v>47</v>
      </c>
      <c r="L35" s="70"/>
      <c r="M35" s="71" t="s">
        <v>118</v>
      </c>
      <c r="N35" s="72">
        <v>29</v>
      </c>
      <c r="O35" s="73">
        <v>16</v>
      </c>
      <c r="P35" s="74">
        <v>13</v>
      </c>
      <c r="Q35" s="70"/>
      <c r="R35" s="71" t="s">
        <v>118</v>
      </c>
      <c r="S35" s="72">
        <v>105</v>
      </c>
      <c r="T35" s="73">
        <v>54</v>
      </c>
      <c r="U35" s="74">
        <v>51</v>
      </c>
      <c r="V35" s="70"/>
      <c r="W35" s="71" t="s">
        <v>118</v>
      </c>
      <c r="X35" s="72">
        <v>110</v>
      </c>
      <c r="Y35" s="73">
        <v>58</v>
      </c>
      <c r="Z35" s="74">
        <v>52</v>
      </c>
      <c r="AA35" s="70"/>
      <c r="AB35" s="71" t="s">
        <v>118</v>
      </c>
      <c r="AC35" s="72">
        <v>72</v>
      </c>
      <c r="AD35" s="73">
        <v>41</v>
      </c>
      <c r="AE35" s="74">
        <v>31</v>
      </c>
    </row>
    <row r="36" spans="3:31" x14ac:dyDescent="0.15">
      <c r="C36" s="71" t="s">
        <v>119</v>
      </c>
      <c r="D36" s="72">
        <v>115</v>
      </c>
      <c r="E36" s="73">
        <v>66</v>
      </c>
      <c r="F36" s="74">
        <v>49</v>
      </c>
      <c r="G36" s="70"/>
      <c r="H36" s="71" t="s">
        <v>119</v>
      </c>
      <c r="I36" s="72">
        <v>132</v>
      </c>
      <c r="J36" s="73">
        <v>68</v>
      </c>
      <c r="K36" s="74">
        <v>64</v>
      </c>
      <c r="L36" s="70"/>
      <c r="M36" s="71" t="s">
        <v>119</v>
      </c>
      <c r="N36" s="72">
        <v>37</v>
      </c>
      <c r="O36" s="73">
        <v>21</v>
      </c>
      <c r="P36" s="74">
        <v>16</v>
      </c>
      <c r="Q36" s="70"/>
      <c r="R36" s="71" t="s">
        <v>119</v>
      </c>
      <c r="S36" s="72">
        <v>98</v>
      </c>
      <c r="T36" s="73">
        <v>48</v>
      </c>
      <c r="U36" s="74">
        <v>50</v>
      </c>
      <c r="V36" s="70"/>
      <c r="W36" s="71" t="s">
        <v>119</v>
      </c>
      <c r="X36" s="72">
        <v>105</v>
      </c>
      <c r="Y36" s="73">
        <v>59</v>
      </c>
      <c r="Z36" s="74">
        <v>46</v>
      </c>
      <c r="AA36" s="70"/>
      <c r="AB36" s="71" t="s">
        <v>119</v>
      </c>
      <c r="AC36" s="72">
        <v>64</v>
      </c>
      <c r="AD36" s="73">
        <v>26</v>
      </c>
      <c r="AE36" s="74">
        <v>38</v>
      </c>
    </row>
    <row r="37" spans="3:31" x14ac:dyDescent="0.15">
      <c r="C37" s="71" t="s">
        <v>120</v>
      </c>
      <c r="D37" s="72">
        <v>125</v>
      </c>
      <c r="E37" s="73">
        <v>56</v>
      </c>
      <c r="F37" s="74">
        <v>69</v>
      </c>
      <c r="G37" s="70"/>
      <c r="H37" s="71" t="s">
        <v>120</v>
      </c>
      <c r="I37" s="72">
        <v>111</v>
      </c>
      <c r="J37" s="73">
        <v>55</v>
      </c>
      <c r="K37" s="74">
        <v>56</v>
      </c>
      <c r="L37" s="70"/>
      <c r="M37" s="71" t="s">
        <v>120</v>
      </c>
      <c r="N37" s="72">
        <v>43</v>
      </c>
      <c r="O37" s="73">
        <v>23</v>
      </c>
      <c r="P37" s="74">
        <v>20</v>
      </c>
      <c r="Q37" s="70"/>
      <c r="R37" s="71" t="s">
        <v>120</v>
      </c>
      <c r="S37" s="72">
        <v>91</v>
      </c>
      <c r="T37" s="73">
        <v>57</v>
      </c>
      <c r="U37" s="74">
        <v>34</v>
      </c>
      <c r="V37" s="70"/>
      <c r="W37" s="71" t="s">
        <v>120</v>
      </c>
      <c r="X37" s="72">
        <v>97</v>
      </c>
      <c r="Y37" s="73">
        <v>52</v>
      </c>
      <c r="Z37" s="74">
        <v>45</v>
      </c>
      <c r="AA37" s="70"/>
      <c r="AB37" s="71" t="s">
        <v>120</v>
      </c>
      <c r="AC37" s="72">
        <v>92</v>
      </c>
      <c r="AD37" s="73">
        <v>53</v>
      </c>
      <c r="AE37" s="74">
        <v>39</v>
      </c>
    </row>
    <row r="38" spans="3:31" x14ac:dyDescent="0.15">
      <c r="C38" s="71" t="s">
        <v>121</v>
      </c>
      <c r="D38" s="72">
        <v>124</v>
      </c>
      <c r="E38" s="73">
        <v>66</v>
      </c>
      <c r="F38" s="74">
        <v>58</v>
      </c>
      <c r="G38" s="70"/>
      <c r="H38" s="71" t="s">
        <v>121</v>
      </c>
      <c r="I38" s="72">
        <v>140</v>
      </c>
      <c r="J38" s="73">
        <v>76</v>
      </c>
      <c r="K38" s="74">
        <v>64</v>
      </c>
      <c r="L38" s="70"/>
      <c r="M38" s="71" t="s">
        <v>121</v>
      </c>
      <c r="N38" s="72">
        <v>34</v>
      </c>
      <c r="O38" s="73">
        <v>20</v>
      </c>
      <c r="P38" s="74">
        <v>14</v>
      </c>
      <c r="Q38" s="70"/>
      <c r="R38" s="71" t="s">
        <v>121</v>
      </c>
      <c r="S38" s="72">
        <v>98</v>
      </c>
      <c r="T38" s="73">
        <v>52</v>
      </c>
      <c r="U38" s="74">
        <v>46</v>
      </c>
      <c r="V38" s="70"/>
      <c r="W38" s="71" t="s">
        <v>121</v>
      </c>
      <c r="X38" s="72">
        <v>121</v>
      </c>
      <c r="Y38" s="73">
        <v>59</v>
      </c>
      <c r="Z38" s="74">
        <v>62</v>
      </c>
      <c r="AA38" s="70"/>
      <c r="AB38" s="71" t="s">
        <v>121</v>
      </c>
      <c r="AC38" s="72">
        <v>67</v>
      </c>
      <c r="AD38" s="73">
        <v>35</v>
      </c>
      <c r="AE38" s="74">
        <v>32</v>
      </c>
    </row>
    <row r="39" spans="3:31" x14ac:dyDescent="0.15">
      <c r="C39" s="71" t="s">
        <v>122</v>
      </c>
      <c r="D39" s="71">
        <v>724</v>
      </c>
      <c r="E39" s="76">
        <v>384</v>
      </c>
      <c r="F39" s="76">
        <v>340</v>
      </c>
      <c r="G39" s="70"/>
      <c r="H39" s="71" t="s">
        <v>122</v>
      </c>
      <c r="I39" s="71">
        <v>721</v>
      </c>
      <c r="J39" s="76">
        <v>374</v>
      </c>
      <c r="K39" s="76">
        <v>347</v>
      </c>
      <c r="L39" s="70"/>
      <c r="M39" s="71" t="s">
        <v>122</v>
      </c>
      <c r="N39" s="71">
        <v>221</v>
      </c>
      <c r="O39" s="76">
        <v>120</v>
      </c>
      <c r="P39" s="76">
        <v>101</v>
      </c>
      <c r="Q39" s="70"/>
      <c r="R39" s="71" t="s">
        <v>122</v>
      </c>
      <c r="S39" s="71">
        <v>571</v>
      </c>
      <c r="T39" s="76">
        <v>302</v>
      </c>
      <c r="U39" s="76">
        <v>269</v>
      </c>
      <c r="V39" s="70"/>
      <c r="W39" s="71" t="s">
        <v>122</v>
      </c>
      <c r="X39" s="71">
        <v>652</v>
      </c>
      <c r="Y39" s="76">
        <v>343</v>
      </c>
      <c r="Z39" s="76">
        <v>309</v>
      </c>
      <c r="AA39" s="70"/>
      <c r="AB39" s="71" t="s">
        <v>122</v>
      </c>
      <c r="AC39" s="71">
        <v>431</v>
      </c>
      <c r="AD39" s="76">
        <v>218</v>
      </c>
      <c r="AE39" s="76">
        <v>213</v>
      </c>
    </row>
    <row r="40" spans="3:31" x14ac:dyDescent="0.15">
      <c r="C40" s="77"/>
      <c r="D40" s="77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7"/>
      <c r="S40" s="77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</row>
    <row r="41" spans="3:31" x14ac:dyDescent="0.15">
      <c r="C41" s="222" t="s">
        <v>129</v>
      </c>
      <c r="D41" s="223"/>
      <c r="E41" s="223"/>
      <c r="F41" s="224"/>
      <c r="G41" s="70"/>
      <c r="H41" s="222" t="s">
        <v>130</v>
      </c>
      <c r="I41" s="223"/>
      <c r="J41" s="223"/>
      <c r="K41" s="224"/>
      <c r="L41" s="70"/>
      <c r="M41" s="222" t="s">
        <v>131</v>
      </c>
      <c r="N41" s="223"/>
      <c r="O41" s="223"/>
      <c r="P41" s="224"/>
      <c r="Q41" s="70"/>
      <c r="R41" s="222" t="s">
        <v>132</v>
      </c>
      <c r="S41" s="223"/>
      <c r="T41" s="223"/>
      <c r="U41" s="224"/>
      <c r="V41" s="70"/>
      <c r="W41" s="70"/>
      <c r="X41" s="70"/>
      <c r="Y41" s="70"/>
      <c r="Z41" s="70"/>
      <c r="AA41" s="70"/>
      <c r="AB41" s="70"/>
      <c r="AC41" s="70"/>
      <c r="AD41" s="70"/>
      <c r="AE41" s="70"/>
    </row>
    <row r="42" spans="3:31" x14ac:dyDescent="0.15">
      <c r="C42" s="71" t="s">
        <v>112</v>
      </c>
      <c r="D42" s="71" t="s">
        <v>113</v>
      </c>
      <c r="E42" s="71" t="s">
        <v>114</v>
      </c>
      <c r="F42" s="71" t="s">
        <v>115</v>
      </c>
      <c r="G42" s="70"/>
      <c r="H42" s="71" t="s">
        <v>112</v>
      </c>
      <c r="I42" s="71" t="s">
        <v>113</v>
      </c>
      <c r="J42" s="71" t="s">
        <v>114</v>
      </c>
      <c r="K42" s="71" t="s">
        <v>115</v>
      </c>
      <c r="L42" s="70"/>
      <c r="M42" s="71" t="s">
        <v>112</v>
      </c>
      <c r="N42" s="71" t="s">
        <v>113</v>
      </c>
      <c r="O42" s="71" t="s">
        <v>114</v>
      </c>
      <c r="P42" s="71" t="s">
        <v>115</v>
      </c>
      <c r="Q42" s="70"/>
      <c r="R42" s="71" t="s">
        <v>112</v>
      </c>
      <c r="S42" s="71" t="s">
        <v>113</v>
      </c>
      <c r="T42" s="71" t="s">
        <v>114</v>
      </c>
      <c r="U42" s="71" t="s">
        <v>115</v>
      </c>
      <c r="V42" s="70"/>
      <c r="W42" s="70"/>
      <c r="X42" s="70"/>
      <c r="Y42" s="70"/>
      <c r="Z42" s="70"/>
      <c r="AA42" s="70"/>
      <c r="AB42" s="70"/>
      <c r="AC42" s="70"/>
      <c r="AD42" s="70"/>
      <c r="AE42" s="70"/>
    </row>
    <row r="43" spans="3:31" x14ac:dyDescent="0.15">
      <c r="C43" s="71" t="s">
        <v>116</v>
      </c>
      <c r="D43" s="72">
        <v>23</v>
      </c>
      <c r="E43" s="73">
        <v>10</v>
      </c>
      <c r="F43" s="79">
        <v>13</v>
      </c>
      <c r="G43" s="70"/>
      <c r="H43" s="71" t="s">
        <v>116</v>
      </c>
      <c r="I43" s="72">
        <v>70</v>
      </c>
      <c r="J43" s="73">
        <v>42</v>
      </c>
      <c r="K43" s="74">
        <v>28</v>
      </c>
      <c r="L43" s="70"/>
      <c r="M43" s="71" t="s">
        <v>116</v>
      </c>
      <c r="N43" s="72">
        <v>92</v>
      </c>
      <c r="O43" s="73">
        <v>54</v>
      </c>
      <c r="P43" s="74">
        <v>38</v>
      </c>
      <c r="Q43" s="70"/>
      <c r="R43" s="71" t="s">
        <v>116</v>
      </c>
      <c r="S43" s="72">
        <v>68</v>
      </c>
      <c r="T43" s="73">
        <v>45</v>
      </c>
      <c r="U43" s="74">
        <v>23</v>
      </c>
      <c r="V43" s="70"/>
      <c r="W43" s="70"/>
      <c r="X43" s="70"/>
      <c r="Y43" s="70"/>
      <c r="Z43" s="70"/>
      <c r="AA43" s="70"/>
      <c r="AB43" s="70"/>
      <c r="AC43" s="70"/>
      <c r="AD43" s="70"/>
      <c r="AE43" s="70"/>
    </row>
    <row r="44" spans="3:31" x14ac:dyDescent="0.15">
      <c r="C44" s="71" t="s">
        <v>117</v>
      </c>
      <c r="D44" s="72">
        <v>33</v>
      </c>
      <c r="E44" s="73">
        <v>22</v>
      </c>
      <c r="F44" s="79">
        <v>11</v>
      </c>
      <c r="G44" s="70"/>
      <c r="H44" s="71" t="s">
        <v>117</v>
      </c>
      <c r="I44" s="72">
        <v>81</v>
      </c>
      <c r="J44" s="73">
        <v>40</v>
      </c>
      <c r="K44" s="74">
        <v>41</v>
      </c>
      <c r="L44" s="70"/>
      <c r="M44" s="71" t="s">
        <v>117</v>
      </c>
      <c r="N44" s="72">
        <v>115</v>
      </c>
      <c r="O44" s="73">
        <v>58</v>
      </c>
      <c r="P44" s="74">
        <v>57</v>
      </c>
      <c r="Q44" s="70"/>
      <c r="R44" s="71" t="s">
        <v>117</v>
      </c>
      <c r="S44" s="72">
        <v>70</v>
      </c>
      <c r="T44" s="73">
        <v>39</v>
      </c>
      <c r="U44" s="74">
        <v>31</v>
      </c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3:31" x14ac:dyDescent="0.15">
      <c r="C45" s="71" t="s">
        <v>118</v>
      </c>
      <c r="D45" s="72">
        <v>32</v>
      </c>
      <c r="E45" s="73">
        <v>14</v>
      </c>
      <c r="F45" s="79">
        <v>18</v>
      </c>
      <c r="G45" s="70"/>
      <c r="H45" s="71" t="s">
        <v>118</v>
      </c>
      <c r="I45" s="72">
        <v>74</v>
      </c>
      <c r="J45" s="73">
        <v>39</v>
      </c>
      <c r="K45" s="74">
        <v>35</v>
      </c>
      <c r="L45" s="70"/>
      <c r="M45" s="71" t="s">
        <v>118</v>
      </c>
      <c r="N45" s="72">
        <v>84</v>
      </c>
      <c r="O45" s="73">
        <v>44</v>
      </c>
      <c r="P45" s="74">
        <v>40</v>
      </c>
      <c r="Q45" s="70"/>
      <c r="R45" s="71" t="s">
        <v>118</v>
      </c>
      <c r="S45" s="72">
        <v>65</v>
      </c>
      <c r="T45" s="73">
        <v>28</v>
      </c>
      <c r="U45" s="74">
        <v>37</v>
      </c>
      <c r="V45" s="70"/>
      <c r="W45" s="70"/>
      <c r="X45" s="70"/>
      <c r="Y45" s="70"/>
      <c r="Z45" s="70"/>
      <c r="AA45" s="70"/>
      <c r="AB45" s="70"/>
      <c r="AC45" s="70"/>
      <c r="AD45" s="70"/>
      <c r="AE45" s="70"/>
    </row>
    <row r="46" spans="3:31" x14ac:dyDescent="0.15">
      <c r="C46" s="71" t="s">
        <v>119</v>
      </c>
      <c r="D46" s="72">
        <v>34</v>
      </c>
      <c r="E46" s="73">
        <v>15</v>
      </c>
      <c r="F46" s="79">
        <v>19</v>
      </c>
      <c r="G46" s="70"/>
      <c r="H46" s="71" t="s">
        <v>119</v>
      </c>
      <c r="I46" s="72">
        <v>62</v>
      </c>
      <c r="J46" s="73">
        <v>32</v>
      </c>
      <c r="K46" s="74">
        <v>30</v>
      </c>
      <c r="L46" s="70"/>
      <c r="M46" s="71" t="s">
        <v>119</v>
      </c>
      <c r="N46" s="72">
        <v>98</v>
      </c>
      <c r="O46" s="73">
        <v>44</v>
      </c>
      <c r="P46" s="74">
        <v>54</v>
      </c>
      <c r="Q46" s="70"/>
      <c r="R46" s="71" t="s">
        <v>119</v>
      </c>
      <c r="S46" s="72">
        <v>72</v>
      </c>
      <c r="T46" s="73">
        <v>38</v>
      </c>
      <c r="U46" s="74">
        <v>34</v>
      </c>
      <c r="V46" s="70"/>
      <c r="W46" s="70"/>
      <c r="X46" s="70"/>
      <c r="Y46" s="70"/>
      <c r="Z46" s="70"/>
      <c r="AA46" s="70"/>
      <c r="AB46" s="70"/>
      <c r="AC46" s="70"/>
      <c r="AD46" s="70"/>
      <c r="AE46" s="70"/>
    </row>
    <row r="47" spans="3:31" x14ac:dyDescent="0.15">
      <c r="C47" s="71" t="s">
        <v>120</v>
      </c>
      <c r="D47" s="72">
        <v>36</v>
      </c>
      <c r="E47" s="73">
        <v>21</v>
      </c>
      <c r="F47" s="79">
        <v>15</v>
      </c>
      <c r="G47" s="70"/>
      <c r="H47" s="71" t="s">
        <v>120</v>
      </c>
      <c r="I47" s="72">
        <v>67</v>
      </c>
      <c r="J47" s="73">
        <v>33</v>
      </c>
      <c r="K47" s="74">
        <v>34</v>
      </c>
      <c r="L47" s="70"/>
      <c r="M47" s="71" t="s">
        <v>120</v>
      </c>
      <c r="N47" s="72">
        <v>76</v>
      </c>
      <c r="O47" s="73">
        <v>45</v>
      </c>
      <c r="P47" s="74">
        <v>31</v>
      </c>
      <c r="Q47" s="70"/>
      <c r="R47" s="71" t="s">
        <v>120</v>
      </c>
      <c r="S47" s="72">
        <v>89</v>
      </c>
      <c r="T47" s="73">
        <v>53</v>
      </c>
      <c r="U47" s="74">
        <v>36</v>
      </c>
      <c r="V47" s="70"/>
      <c r="W47" s="70"/>
      <c r="X47" s="70"/>
      <c r="Y47" s="70"/>
      <c r="Z47" s="70"/>
      <c r="AA47" s="70"/>
      <c r="AB47" s="70"/>
      <c r="AC47" s="70"/>
      <c r="AD47" s="70"/>
      <c r="AE47" s="70"/>
    </row>
    <row r="48" spans="3:31" x14ac:dyDescent="0.15">
      <c r="C48" s="71" t="s">
        <v>121</v>
      </c>
      <c r="D48" s="72">
        <v>52</v>
      </c>
      <c r="E48" s="73">
        <v>27</v>
      </c>
      <c r="F48" s="79">
        <v>25</v>
      </c>
      <c r="G48" s="70"/>
      <c r="H48" s="71" t="s">
        <v>121</v>
      </c>
      <c r="I48" s="72">
        <v>74</v>
      </c>
      <c r="J48" s="73">
        <v>43</v>
      </c>
      <c r="K48" s="74">
        <v>31</v>
      </c>
      <c r="L48" s="70"/>
      <c r="M48" s="71" t="s">
        <v>121</v>
      </c>
      <c r="N48" s="72">
        <v>90</v>
      </c>
      <c r="O48" s="73">
        <v>46</v>
      </c>
      <c r="P48" s="74">
        <v>44</v>
      </c>
      <c r="Q48" s="70"/>
      <c r="R48" s="71" t="s">
        <v>121</v>
      </c>
      <c r="S48" s="72">
        <v>89</v>
      </c>
      <c r="T48" s="73">
        <v>46</v>
      </c>
      <c r="U48" s="74">
        <v>43</v>
      </c>
      <c r="V48" s="70"/>
      <c r="W48" s="70"/>
      <c r="X48" s="70"/>
      <c r="Y48" s="70"/>
      <c r="Z48" s="70"/>
      <c r="AA48" s="70"/>
      <c r="AB48" s="70"/>
      <c r="AC48" s="70"/>
      <c r="AD48" s="70"/>
      <c r="AE48" s="70"/>
    </row>
    <row r="49" spans="3:31" x14ac:dyDescent="0.15">
      <c r="C49" s="71" t="s">
        <v>122</v>
      </c>
      <c r="D49" s="71">
        <v>210</v>
      </c>
      <c r="E49" s="76">
        <v>109</v>
      </c>
      <c r="F49" s="76">
        <v>101</v>
      </c>
      <c r="G49" s="70"/>
      <c r="H49" s="71" t="s">
        <v>122</v>
      </c>
      <c r="I49" s="71">
        <v>428</v>
      </c>
      <c r="J49" s="79">
        <v>229</v>
      </c>
      <c r="K49" s="76">
        <v>199</v>
      </c>
      <c r="L49" s="70"/>
      <c r="M49" s="71" t="s">
        <v>122</v>
      </c>
      <c r="N49" s="71">
        <v>555</v>
      </c>
      <c r="O49" s="76">
        <v>291</v>
      </c>
      <c r="P49" s="76">
        <v>264</v>
      </c>
      <c r="Q49" s="70"/>
      <c r="R49" s="71" t="s">
        <v>122</v>
      </c>
      <c r="S49" s="71">
        <v>453</v>
      </c>
      <c r="T49" s="76">
        <v>249</v>
      </c>
      <c r="U49" s="76">
        <v>204</v>
      </c>
      <c r="V49" s="70"/>
      <c r="W49" s="70"/>
      <c r="X49" s="70"/>
      <c r="Y49" s="70"/>
      <c r="Z49" s="70"/>
      <c r="AA49" s="70"/>
      <c r="AB49" s="70"/>
      <c r="AC49" s="70"/>
      <c r="AD49" s="70"/>
      <c r="AE49" s="70"/>
    </row>
    <row r="50" spans="3:31" x14ac:dyDescent="0.4">
      <c r="C50" s="225" t="s">
        <v>133</v>
      </c>
      <c r="D50" s="225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54"/>
      <c r="R50" s="78"/>
      <c r="S50" s="78"/>
      <c r="T50" s="78"/>
      <c r="U50" s="78"/>
      <c r="V50" s="78"/>
      <c r="W50" s="54"/>
      <c r="X50" s="80"/>
      <c r="Y50" s="78"/>
      <c r="Z50" s="78"/>
      <c r="AA50" s="78"/>
      <c r="AB50" s="78"/>
      <c r="AC50" s="78"/>
      <c r="AD50" s="78"/>
      <c r="AE50" s="53" t="s">
        <v>134</v>
      </c>
    </row>
  </sheetData>
  <mergeCells count="40">
    <mergeCell ref="A3:D3"/>
    <mergeCell ref="A4:G4"/>
    <mergeCell ref="A5:A7"/>
    <mergeCell ref="B5:B7"/>
    <mergeCell ref="C5:C7"/>
    <mergeCell ref="D5:D7"/>
    <mergeCell ref="E5:G5"/>
    <mergeCell ref="A19:C19"/>
    <mergeCell ref="H5:J5"/>
    <mergeCell ref="K5:V5"/>
    <mergeCell ref="E6:E7"/>
    <mergeCell ref="F6:F7"/>
    <mergeCell ref="G6:G7"/>
    <mergeCell ref="H6:J6"/>
    <mergeCell ref="K6:L6"/>
    <mergeCell ref="M6:N6"/>
    <mergeCell ref="O6:P6"/>
    <mergeCell ref="Q6:R6"/>
    <mergeCell ref="S6:T6"/>
    <mergeCell ref="U6:V6"/>
    <mergeCell ref="A8:A10"/>
    <mergeCell ref="A11:A13"/>
    <mergeCell ref="A14:A16"/>
    <mergeCell ref="AB31:AE31"/>
    <mergeCell ref="C21:F21"/>
    <mergeCell ref="H21:K21"/>
    <mergeCell ref="M21:P21"/>
    <mergeCell ref="R21:U21"/>
    <mergeCell ref="W21:Z21"/>
    <mergeCell ref="AB21:AE21"/>
    <mergeCell ref="C31:F31"/>
    <mergeCell ref="H31:K31"/>
    <mergeCell ref="M31:P31"/>
    <mergeCell ref="R31:U31"/>
    <mergeCell ref="W31:Z31"/>
    <mergeCell ref="C41:F41"/>
    <mergeCell ref="H41:K41"/>
    <mergeCell ref="M41:P41"/>
    <mergeCell ref="R41:U41"/>
    <mergeCell ref="C50:D50"/>
  </mergeCells>
  <phoneticPr fontId="2"/>
  <pageMargins left="0.7" right="0.7" top="0.75" bottom="0.75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B3EF-A00B-4B34-A5A2-EA586D5E12C0}">
  <sheetPr>
    <pageSetUpPr fitToPage="1"/>
  </sheetPr>
  <dimension ref="A1:AE34"/>
  <sheetViews>
    <sheetView workbookViewId="0"/>
  </sheetViews>
  <sheetFormatPr defaultRowHeight="13.5" x14ac:dyDescent="0.4"/>
  <cols>
    <col min="1" max="1" width="3.5" style="4" customWidth="1"/>
    <col min="2" max="2" width="18.875" style="4" customWidth="1"/>
    <col min="3" max="16384" width="9" style="4"/>
  </cols>
  <sheetData>
    <row r="1" spans="1:17" ht="17.25" x14ac:dyDescent="0.4">
      <c r="A1" s="3" t="s">
        <v>135</v>
      </c>
      <c r="K1" s="5"/>
    </row>
    <row r="2" spans="1:17" ht="14.25" x14ac:dyDescent="0.4">
      <c r="A2" s="52"/>
      <c r="K2" s="5"/>
    </row>
    <row r="3" spans="1:17" x14ac:dyDescent="0.4">
      <c r="A3" s="6" t="s">
        <v>136</v>
      </c>
      <c r="B3" s="6"/>
      <c r="C3" s="6"/>
      <c r="D3" s="6"/>
      <c r="K3" s="6" t="s">
        <v>137</v>
      </c>
      <c r="L3" s="6"/>
      <c r="M3" s="6"/>
      <c r="N3" s="6"/>
      <c r="O3" s="6"/>
    </row>
    <row r="4" spans="1:17" x14ac:dyDescent="0.4">
      <c r="A4" s="221" t="s">
        <v>60</v>
      </c>
      <c r="B4" s="221" t="s">
        <v>83</v>
      </c>
      <c r="C4" s="221" t="s">
        <v>45</v>
      </c>
      <c r="D4" s="221" t="s">
        <v>84</v>
      </c>
      <c r="E4" s="221" t="s">
        <v>85</v>
      </c>
      <c r="F4" s="221"/>
      <c r="G4" s="221"/>
      <c r="H4" s="227" t="s">
        <v>138</v>
      </c>
      <c r="I4" s="227"/>
      <c r="J4" s="228"/>
      <c r="K4" s="229" t="s">
        <v>139</v>
      </c>
      <c r="L4" s="221"/>
      <c r="M4" s="221"/>
      <c r="N4" s="221"/>
      <c r="O4" s="221"/>
      <c r="P4" s="221"/>
    </row>
    <row r="5" spans="1:17" x14ac:dyDescent="0.4">
      <c r="A5" s="221"/>
      <c r="B5" s="221"/>
      <c r="C5" s="221"/>
      <c r="D5" s="221"/>
      <c r="E5" s="221" t="s">
        <v>88</v>
      </c>
      <c r="F5" s="221" t="s">
        <v>89</v>
      </c>
      <c r="G5" s="221" t="s">
        <v>90</v>
      </c>
      <c r="H5" s="221" t="s">
        <v>91</v>
      </c>
      <c r="I5" s="221"/>
      <c r="J5" s="221"/>
      <c r="K5" s="221" t="s">
        <v>92</v>
      </c>
      <c r="L5" s="221"/>
      <c r="M5" s="221" t="s">
        <v>93</v>
      </c>
      <c r="N5" s="221"/>
      <c r="O5" s="221" t="s">
        <v>94</v>
      </c>
      <c r="P5" s="221"/>
    </row>
    <row r="6" spans="1:17" x14ac:dyDescent="0.4">
      <c r="A6" s="221"/>
      <c r="B6" s="221"/>
      <c r="C6" s="221"/>
      <c r="D6" s="221"/>
      <c r="E6" s="221"/>
      <c r="F6" s="221"/>
      <c r="G6" s="221"/>
      <c r="H6" s="7" t="s">
        <v>98</v>
      </c>
      <c r="I6" s="7" t="s">
        <v>89</v>
      </c>
      <c r="J6" s="7" t="s">
        <v>90</v>
      </c>
      <c r="K6" s="7" t="s">
        <v>89</v>
      </c>
      <c r="L6" s="7" t="s">
        <v>90</v>
      </c>
      <c r="M6" s="7" t="s">
        <v>89</v>
      </c>
      <c r="N6" s="7" t="s">
        <v>90</v>
      </c>
      <c r="O6" s="7" t="s">
        <v>89</v>
      </c>
      <c r="P6" s="7" t="s">
        <v>90</v>
      </c>
    </row>
    <row r="7" spans="1:17" ht="21.95" customHeight="1" x14ac:dyDescent="0.4">
      <c r="A7" s="218" t="s">
        <v>99</v>
      </c>
      <c r="B7" s="55" t="s">
        <v>100</v>
      </c>
      <c r="C7" s="22">
        <v>1</v>
      </c>
      <c r="D7" s="22">
        <v>12</v>
      </c>
      <c r="E7" s="22">
        <v>24</v>
      </c>
      <c r="F7" s="22">
        <v>16</v>
      </c>
      <c r="G7" s="22">
        <v>8</v>
      </c>
      <c r="H7" s="22">
        <v>434</v>
      </c>
      <c r="I7" s="22">
        <v>222</v>
      </c>
      <c r="J7" s="22">
        <v>212</v>
      </c>
      <c r="K7" s="26">
        <v>73</v>
      </c>
      <c r="L7" s="26">
        <v>72</v>
      </c>
      <c r="M7" s="26">
        <v>77</v>
      </c>
      <c r="N7" s="26">
        <v>70</v>
      </c>
      <c r="O7" s="26">
        <v>72</v>
      </c>
      <c r="P7" s="26">
        <v>70</v>
      </c>
    </row>
    <row r="8" spans="1:17" ht="21.95" customHeight="1" x14ac:dyDescent="0.4">
      <c r="A8" s="219"/>
      <c r="B8" s="56" t="s">
        <v>77</v>
      </c>
      <c r="C8" s="27">
        <v>1</v>
      </c>
      <c r="D8" s="27">
        <v>12</v>
      </c>
      <c r="E8" s="27">
        <v>24</v>
      </c>
      <c r="F8" s="27">
        <v>17</v>
      </c>
      <c r="G8" s="27">
        <v>7</v>
      </c>
      <c r="H8" s="27">
        <v>431</v>
      </c>
      <c r="I8" s="27">
        <v>225</v>
      </c>
      <c r="J8" s="27">
        <v>206</v>
      </c>
      <c r="K8" s="31">
        <v>73</v>
      </c>
      <c r="L8" s="31">
        <v>68</v>
      </c>
      <c r="M8" s="31">
        <v>75</v>
      </c>
      <c r="N8" s="31">
        <v>70</v>
      </c>
      <c r="O8" s="31">
        <v>77</v>
      </c>
      <c r="P8" s="31">
        <v>68</v>
      </c>
    </row>
    <row r="9" spans="1:17" ht="21.95" customHeight="1" x14ac:dyDescent="0.4">
      <c r="A9" s="219"/>
      <c r="B9" s="57" t="s">
        <v>78</v>
      </c>
      <c r="C9" s="63">
        <v>1</v>
      </c>
      <c r="D9" s="63">
        <v>12</v>
      </c>
      <c r="E9" s="63">
        <v>24</v>
      </c>
      <c r="F9" s="63">
        <v>18</v>
      </c>
      <c r="G9" s="63">
        <v>6</v>
      </c>
      <c r="H9" s="63">
        <v>427</v>
      </c>
      <c r="I9" s="63">
        <v>216</v>
      </c>
      <c r="J9" s="63">
        <v>211</v>
      </c>
      <c r="K9" s="15">
        <v>68</v>
      </c>
      <c r="L9" s="15">
        <v>75</v>
      </c>
      <c r="M9" s="15">
        <v>71</v>
      </c>
      <c r="N9" s="15">
        <v>66</v>
      </c>
      <c r="O9" s="15">
        <v>77</v>
      </c>
      <c r="P9" s="15">
        <v>70</v>
      </c>
      <c r="Q9" s="94"/>
    </row>
    <row r="10" spans="1:17" ht="21.95" customHeight="1" x14ac:dyDescent="0.4">
      <c r="A10" s="218" t="s">
        <v>101</v>
      </c>
      <c r="B10" s="55" t="s">
        <v>100</v>
      </c>
      <c r="C10" s="64">
        <v>9</v>
      </c>
      <c r="D10" s="64">
        <v>117</v>
      </c>
      <c r="E10" s="64">
        <v>244</v>
      </c>
      <c r="F10" s="64">
        <v>143</v>
      </c>
      <c r="G10" s="64">
        <v>101</v>
      </c>
      <c r="H10" s="65">
        <v>3496</v>
      </c>
      <c r="I10" s="65">
        <v>1860</v>
      </c>
      <c r="J10" s="65">
        <v>1636</v>
      </c>
      <c r="K10" s="46">
        <v>621</v>
      </c>
      <c r="L10" s="46">
        <v>528</v>
      </c>
      <c r="M10" s="46">
        <v>603</v>
      </c>
      <c r="N10" s="46">
        <v>540</v>
      </c>
      <c r="O10" s="46">
        <v>636</v>
      </c>
      <c r="P10" s="46">
        <v>568</v>
      </c>
      <c r="Q10" s="94"/>
    </row>
    <row r="11" spans="1:17" ht="21.95" customHeight="1" x14ac:dyDescent="0.4">
      <c r="A11" s="219"/>
      <c r="B11" s="56" t="s">
        <v>77</v>
      </c>
      <c r="C11" s="66">
        <v>9</v>
      </c>
      <c r="D11" s="66">
        <v>112</v>
      </c>
      <c r="E11" s="66">
        <v>239</v>
      </c>
      <c r="F11" s="66">
        <v>139</v>
      </c>
      <c r="G11" s="66">
        <v>100</v>
      </c>
      <c r="H11" s="67">
        <v>3435</v>
      </c>
      <c r="I11" s="67">
        <v>1825</v>
      </c>
      <c r="J11" s="67">
        <v>1610</v>
      </c>
      <c r="K11" s="12">
        <v>598</v>
      </c>
      <c r="L11" s="12">
        <v>531</v>
      </c>
      <c r="M11" s="12">
        <v>619</v>
      </c>
      <c r="N11" s="12">
        <v>532</v>
      </c>
      <c r="O11" s="12">
        <v>608</v>
      </c>
      <c r="P11" s="12">
        <v>547</v>
      </c>
      <c r="Q11" s="94"/>
    </row>
    <row r="12" spans="1:17" ht="21.95" customHeight="1" x14ac:dyDescent="0.4">
      <c r="A12" s="220"/>
      <c r="B12" s="57" t="s">
        <v>78</v>
      </c>
      <c r="C12" s="68">
        <v>9</v>
      </c>
      <c r="D12" s="68">
        <v>114</v>
      </c>
      <c r="E12" s="68">
        <v>241</v>
      </c>
      <c r="F12" s="68">
        <v>142</v>
      </c>
      <c r="G12" s="68">
        <v>99</v>
      </c>
      <c r="H12" s="69">
        <v>3381</v>
      </c>
      <c r="I12" s="69">
        <v>1806</v>
      </c>
      <c r="J12" s="69">
        <v>1575</v>
      </c>
      <c r="K12" s="41">
        <v>577</v>
      </c>
      <c r="L12" s="41">
        <v>517</v>
      </c>
      <c r="M12" s="41">
        <v>607</v>
      </c>
      <c r="N12" s="41">
        <v>525</v>
      </c>
      <c r="O12" s="41">
        <v>622</v>
      </c>
      <c r="P12" s="41">
        <v>533</v>
      </c>
      <c r="Q12" s="94"/>
    </row>
    <row r="13" spans="1:17" ht="21.95" customHeight="1" x14ac:dyDescent="0.4">
      <c r="A13" s="230" t="s">
        <v>102</v>
      </c>
      <c r="B13" s="55" t="s">
        <v>100</v>
      </c>
      <c r="C13" s="66">
        <v>6</v>
      </c>
      <c r="D13" s="66">
        <v>62</v>
      </c>
      <c r="E13" s="66">
        <v>139</v>
      </c>
      <c r="F13" s="66">
        <v>69</v>
      </c>
      <c r="G13" s="66">
        <v>70</v>
      </c>
      <c r="H13" s="67">
        <v>2373</v>
      </c>
      <c r="I13" s="67">
        <v>1074</v>
      </c>
      <c r="J13" s="67">
        <v>1299</v>
      </c>
      <c r="K13" s="12">
        <v>359</v>
      </c>
      <c r="L13" s="12">
        <v>449</v>
      </c>
      <c r="M13" s="12">
        <v>360</v>
      </c>
      <c r="N13" s="12">
        <v>448</v>
      </c>
      <c r="O13" s="12">
        <v>355</v>
      </c>
      <c r="P13" s="12">
        <v>402</v>
      </c>
      <c r="Q13" s="94"/>
    </row>
    <row r="14" spans="1:17" ht="21.95" customHeight="1" x14ac:dyDescent="0.4">
      <c r="A14" s="230"/>
      <c r="B14" s="56" t="s">
        <v>77</v>
      </c>
      <c r="C14" s="66">
        <v>6</v>
      </c>
      <c r="D14" s="66">
        <v>64</v>
      </c>
      <c r="E14" s="66">
        <v>142</v>
      </c>
      <c r="F14" s="66">
        <v>65</v>
      </c>
      <c r="G14" s="66">
        <v>77</v>
      </c>
      <c r="H14" s="67">
        <v>2392</v>
      </c>
      <c r="I14" s="67">
        <v>1073</v>
      </c>
      <c r="J14" s="67">
        <v>1319</v>
      </c>
      <c r="K14" s="12">
        <v>357</v>
      </c>
      <c r="L14" s="12">
        <v>430</v>
      </c>
      <c r="M14" s="12">
        <v>358</v>
      </c>
      <c r="N14" s="12">
        <v>445</v>
      </c>
      <c r="O14" s="12">
        <v>358</v>
      </c>
      <c r="P14" s="12">
        <v>444</v>
      </c>
      <c r="Q14" s="94"/>
    </row>
    <row r="15" spans="1:17" ht="21.95" customHeight="1" x14ac:dyDescent="0.4">
      <c r="A15" s="231"/>
      <c r="B15" s="60" t="s">
        <v>78</v>
      </c>
      <c r="C15" s="68">
        <v>6</v>
      </c>
      <c r="D15" s="68">
        <v>64</v>
      </c>
      <c r="E15" s="68">
        <v>137</v>
      </c>
      <c r="F15" s="68">
        <v>64</v>
      </c>
      <c r="G15" s="68">
        <v>73</v>
      </c>
      <c r="H15" s="69">
        <v>2356</v>
      </c>
      <c r="I15" s="69">
        <v>1065</v>
      </c>
      <c r="J15" s="69">
        <v>1291</v>
      </c>
      <c r="K15" s="41">
        <v>356</v>
      </c>
      <c r="L15" s="41">
        <v>434</v>
      </c>
      <c r="M15" s="41">
        <v>353</v>
      </c>
      <c r="N15" s="41">
        <v>422</v>
      </c>
      <c r="O15" s="41">
        <v>356</v>
      </c>
      <c r="P15" s="41">
        <v>435</v>
      </c>
      <c r="Q15" s="94"/>
    </row>
    <row r="16" spans="1:17" x14ac:dyDescent="0.4">
      <c r="A16" s="6" t="s">
        <v>103</v>
      </c>
      <c r="B16" s="6"/>
      <c r="C16" s="95"/>
      <c r="D16" s="95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  <row r="18" spans="1:31" ht="18.75" x14ac:dyDescent="0.4">
      <c r="A18" s="237" t="s">
        <v>140</v>
      </c>
      <c r="B18" s="237"/>
      <c r="C18" s="237"/>
      <c r="D18" s="237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2"/>
    </row>
    <row r="19" spans="1:31" ht="18.75" x14ac:dyDescent="0.4">
      <c r="A19" s="83" t="s">
        <v>141</v>
      </c>
      <c r="B19" s="84"/>
      <c r="C19" s="84"/>
      <c r="D19" s="84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216" t="s">
        <v>488</v>
      </c>
      <c r="AC19" s="81"/>
      <c r="AD19" s="81"/>
      <c r="AE19" s="82"/>
    </row>
    <row r="20" spans="1:31" ht="18.75" x14ac:dyDescent="0.4">
      <c r="A20" s="81"/>
      <c r="B20" s="234" t="s">
        <v>106</v>
      </c>
      <c r="C20" s="235"/>
      <c r="D20" s="235"/>
      <c r="E20" s="236"/>
      <c r="F20" s="85"/>
      <c r="G20" s="234" t="s">
        <v>107</v>
      </c>
      <c r="H20" s="235"/>
      <c r="I20" s="235"/>
      <c r="J20" s="236"/>
      <c r="K20" s="85"/>
      <c r="L20" s="234" t="s">
        <v>108</v>
      </c>
      <c r="M20" s="235"/>
      <c r="N20" s="235"/>
      <c r="O20" s="236"/>
      <c r="P20" s="85"/>
      <c r="Q20" s="234" t="s">
        <v>111</v>
      </c>
      <c r="R20" s="235"/>
      <c r="S20" s="235"/>
      <c r="T20" s="236"/>
      <c r="U20" s="85"/>
      <c r="V20" s="234" t="s">
        <v>124</v>
      </c>
      <c r="W20" s="235"/>
      <c r="X20" s="235"/>
      <c r="Y20" s="236"/>
      <c r="Z20" s="85"/>
      <c r="AA20" s="234" t="s">
        <v>142</v>
      </c>
      <c r="AB20" s="235"/>
      <c r="AC20" s="235"/>
      <c r="AD20" s="236"/>
      <c r="AE20" s="82"/>
    </row>
    <row r="21" spans="1:31" ht="18.75" x14ac:dyDescent="0.4">
      <c r="A21" s="81"/>
      <c r="B21" s="86" t="s">
        <v>112</v>
      </c>
      <c r="C21" s="86" t="s">
        <v>113</v>
      </c>
      <c r="D21" s="86" t="s">
        <v>114</v>
      </c>
      <c r="E21" s="86" t="s">
        <v>115</v>
      </c>
      <c r="F21" s="85"/>
      <c r="G21" s="86" t="s">
        <v>112</v>
      </c>
      <c r="H21" s="86" t="s">
        <v>113</v>
      </c>
      <c r="I21" s="86" t="s">
        <v>114</v>
      </c>
      <c r="J21" s="86" t="s">
        <v>115</v>
      </c>
      <c r="K21" s="85"/>
      <c r="L21" s="86" t="s">
        <v>112</v>
      </c>
      <c r="M21" s="86" t="s">
        <v>113</v>
      </c>
      <c r="N21" s="86" t="s">
        <v>114</v>
      </c>
      <c r="O21" s="86" t="s">
        <v>115</v>
      </c>
      <c r="P21" s="85"/>
      <c r="Q21" s="86" t="s">
        <v>112</v>
      </c>
      <c r="R21" s="86" t="s">
        <v>113</v>
      </c>
      <c r="S21" s="86" t="s">
        <v>114</v>
      </c>
      <c r="T21" s="86" t="s">
        <v>115</v>
      </c>
      <c r="U21" s="85"/>
      <c r="V21" s="86" t="s">
        <v>112</v>
      </c>
      <c r="W21" s="86" t="s">
        <v>113</v>
      </c>
      <c r="X21" s="86" t="s">
        <v>114</v>
      </c>
      <c r="Y21" s="86" t="s">
        <v>115</v>
      </c>
      <c r="Z21" s="85"/>
      <c r="AA21" s="86" t="s">
        <v>112</v>
      </c>
      <c r="AB21" s="86" t="s">
        <v>113</v>
      </c>
      <c r="AC21" s="86" t="s">
        <v>114</v>
      </c>
      <c r="AD21" s="86" t="s">
        <v>115</v>
      </c>
      <c r="AE21" s="82"/>
    </row>
    <row r="22" spans="1:31" ht="18.75" x14ac:dyDescent="0.4">
      <c r="A22" s="81"/>
      <c r="B22" s="86" t="s">
        <v>143</v>
      </c>
      <c r="C22" s="87">
        <v>74</v>
      </c>
      <c r="D22" s="88">
        <v>45</v>
      </c>
      <c r="E22" s="89">
        <v>29</v>
      </c>
      <c r="F22" s="85"/>
      <c r="G22" s="86" t="s">
        <v>143</v>
      </c>
      <c r="H22" s="87">
        <v>67</v>
      </c>
      <c r="I22" s="88">
        <v>36</v>
      </c>
      <c r="J22" s="89">
        <v>31</v>
      </c>
      <c r="K22" s="85"/>
      <c r="L22" s="86" t="s">
        <v>143</v>
      </c>
      <c r="M22" s="87">
        <v>112</v>
      </c>
      <c r="N22" s="88">
        <v>66</v>
      </c>
      <c r="O22" s="89">
        <v>46</v>
      </c>
      <c r="P22" s="85"/>
      <c r="Q22" s="86" t="s">
        <v>143</v>
      </c>
      <c r="R22" s="87">
        <v>76</v>
      </c>
      <c r="S22" s="88">
        <v>36</v>
      </c>
      <c r="T22" s="89">
        <v>40</v>
      </c>
      <c r="U22" s="85"/>
      <c r="V22" s="86" t="s">
        <v>143</v>
      </c>
      <c r="W22" s="87">
        <v>159</v>
      </c>
      <c r="X22" s="88">
        <v>86</v>
      </c>
      <c r="Y22" s="89">
        <v>73</v>
      </c>
      <c r="Z22" s="85"/>
      <c r="AA22" s="86" t="s">
        <v>143</v>
      </c>
      <c r="AB22" s="87">
        <v>97</v>
      </c>
      <c r="AC22" s="88">
        <v>50</v>
      </c>
      <c r="AD22" s="90">
        <v>47</v>
      </c>
      <c r="AE22" s="82"/>
    </row>
    <row r="23" spans="1:31" ht="18.75" x14ac:dyDescent="0.4">
      <c r="A23" s="81"/>
      <c r="B23" s="86" t="s">
        <v>117</v>
      </c>
      <c r="C23" s="87">
        <v>57</v>
      </c>
      <c r="D23" s="88">
        <v>35</v>
      </c>
      <c r="E23" s="89">
        <v>22</v>
      </c>
      <c r="F23" s="85"/>
      <c r="G23" s="86" t="s">
        <v>117</v>
      </c>
      <c r="H23" s="87">
        <v>68</v>
      </c>
      <c r="I23" s="88">
        <v>35</v>
      </c>
      <c r="J23" s="89">
        <v>33</v>
      </c>
      <c r="K23" s="85"/>
      <c r="L23" s="86" t="s">
        <v>117</v>
      </c>
      <c r="M23" s="87">
        <v>144</v>
      </c>
      <c r="N23" s="88">
        <v>70</v>
      </c>
      <c r="O23" s="89">
        <v>74</v>
      </c>
      <c r="P23" s="85"/>
      <c r="Q23" s="86" t="s">
        <v>117</v>
      </c>
      <c r="R23" s="87">
        <v>108</v>
      </c>
      <c r="S23" s="88">
        <v>60</v>
      </c>
      <c r="T23" s="89">
        <v>48</v>
      </c>
      <c r="U23" s="85"/>
      <c r="V23" s="86" t="s">
        <v>117</v>
      </c>
      <c r="W23" s="87">
        <v>165</v>
      </c>
      <c r="X23" s="88">
        <v>83</v>
      </c>
      <c r="Y23" s="89">
        <v>82</v>
      </c>
      <c r="Z23" s="85"/>
      <c r="AA23" s="86" t="s">
        <v>117</v>
      </c>
      <c r="AB23" s="87">
        <v>91</v>
      </c>
      <c r="AC23" s="88">
        <v>52</v>
      </c>
      <c r="AD23" s="90">
        <v>39</v>
      </c>
      <c r="AE23" s="82"/>
    </row>
    <row r="24" spans="1:31" ht="18.75" x14ac:dyDescent="0.4">
      <c r="A24" s="81"/>
      <c r="B24" s="86" t="s">
        <v>118</v>
      </c>
      <c r="C24" s="87">
        <v>70</v>
      </c>
      <c r="D24" s="88">
        <v>41</v>
      </c>
      <c r="E24" s="89">
        <v>29</v>
      </c>
      <c r="F24" s="85"/>
      <c r="G24" s="86" t="s">
        <v>118</v>
      </c>
      <c r="H24" s="87">
        <v>70</v>
      </c>
      <c r="I24" s="88">
        <v>41</v>
      </c>
      <c r="J24" s="89">
        <v>29</v>
      </c>
      <c r="K24" s="85"/>
      <c r="L24" s="86" t="s">
        <v>118</v>
      </c>
      <c r="M24" s="87">
        <v>148</v>
      </c>
      <c r="N24" s="88">
        <v>90</v>
      </c>
      <c r="O24" s="89">
        <v>58</v>
      </c>
      <c r="P24" s="85"/>
      <c r="Q24" s="86" t="s">
        <v>118</v>
      </c>
      <c r="R24" s="87">
        <v>91</v>
      </c>
      <c r="S24" s="88">
        <v>51</v>
      </c>
      <c r="T24" s="89">
        <v>40</v>
      </c>
      <c r="U24" s="85"/>
      <c r="V24" s="86" t="s">
        <v>118</v>
      </c>
      <c r="W24" s="87">
        <v>149</v>
      </c>
      <c r="X24" s="88">
        <v>80</v>
      </c>
      <c r="Y24" s="89">
        <v>69</v>
      </c>
      <c r="Z24" s="85"/>
      <c r="AA24" s="86" t="s">
        <v>118</v>
      </c>
      <c r="AB24" s="87">
        <v>98</v>
      </c>
      <c r="AC24" s="88">
        <v>40</v>
      </c>
      <c r="AD24" s="90">
        <v>58</v>
      </c>
      <c r="AE24" s="82"/>
    </row>
    <row r="25" spans="1:31" ht="18.75" x14ac:dyDescent="0.4">
      <c r="A25" s="81"/>
      <c r="B25" s="86" t="s">
        <v>122</v>
      </c>
      <c r="C25" s="86">
        <v>201</v>
      </c>
      <c r="D25" s="90">
        <v>121</v>
      </c>
      <c r="E25" s="89">
        <v>80</v>
      </c>
      <c r="F25" s="85"/>
      <c r="G25" s="86" t="s">
        <v>122</v>
      </c>
      <c r="H25" s="86">
        <v>205</v>
      </c>
      <c r="I25" s="90">
        <v>112</v>
      </c>
      <c r="J25" s="89">
        <v>93</v>
      </c>
      <c r="K25" s="85"/>
      <c r="L25" s="86" t="s">
        <v>122</v>
      </c>
      <c r="M25" s="86">
        <v>404</v>
      </c>
      <c r="N25" s="90">
        <v>226</v>
      </c>
      <c r="O25" s="89">
        <v>178</v>
      </c>
      <c r="P25" s="85"/>
      <c r="Q25" s="86" t="s">
        <v>122</v>
      </c>
      <c r="R25" s="86">
        <v>275</v>
      </c>
      <c r="S25" s="90">
        <v>147</v>
      </c>
      <c r="T25" s="89">
        <v>128</v>
      </c>
      <c r="U25" s="85"/>
      <c r="V25" s="86" t="s">
        <v>122</v>
      </c>
      <c r="W25" s="86">
        <v>473</v>
      </c>
      <c r="X25" s="90">
        <v>249</v>
      </c>
      <c r="Y25" s="89">
        <v>224</v>
      </c>
      <c r="Z25" s="85"/>
      <c r="AA25" s="86" t="s">
        <v>122</v>
      </c>
      <c r="AB25" s="86">
        <v>286</v>
      </c>
      <c r="AC25" s="90">
        <v>142</v>
      </c>
      <c r="AD25" s="90">
        <v>144</v>
      </c>
      <c r="AE25" s="82"/>
    </row>
    <row r="26" spans="1:31" ht="18.75" x14ac:dyDescent="0.4">
      <c r="A26" s="81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91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91"/>
      <c r="AE26" s="82"/>
    </row>
    <row r="27" spans="1:31" ht="18.75" x14ac:dyDescent="0.4">
      <c r="A27" s="81"/>
      <c r="B27" s="234" t="s">
        <v>131</v>
      </c>
      <c r="C27" s="235"/>
      <c r="D27" s="235"/>
      <c r="E27" s="236"/>
      <c r="F27" s="85"/>
      <c r="G27" s="234" t="s">
        <v>128</v>
      </c>
      <c r="H27" s="235"/>
      <c r="I27" s="235"/>
      <c r="J27" s="236"/>
      <c r="K27" s="85"/>
      <c r="L27" s="234" t="s">
        <v>144</v>
      </c>
      <c r="M27" s="235"/>
      <c r="N27" s="235"/>
      <c r="O27" s="236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2"/>
    </row>
    <row r="28" spans="1:31" ht="18.75" x14ac:dyDescent="0.4">
      <c r="A28" s="81"/>
      <c r="B28" s="86" t="s">
        <v>112</v>
      </c>
      <c r="C28" s="86" t="s">
        <v>113</v>
      </c>
      <c r="D28" s="86" t="s">
        <v>114</v>
      </c>
      <c r="E28" s="86" t="s">
        <v>115</v>
      </c>
      <c r="F28" s="85"/>
      <c r="G28" s="86" t="s">
        <v>112</v>
      </c>
      <c r="H28" s="86" t="s">
        <v>113</v>
      </c>
      <c r="I28" s="86" t="s">
        <v>114</v>
      </c>
      <c r="J28" s="86" t="s">
        <v>115</v>
      </c>
      <c r="K28" s="85"/>
      <c r="L28" s="86" t="s">
        <v>112</v>
      </c>
      <c r="M28" s="86" t="s">
        <v>113</v>
      </c>
      <c r="N28" s="86" t="s">
        <v>114</v>
      </c>
      <c r="O28" s="86" t="s">
        <v>115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2"/>
    </row>
    <row r="29" spans="1:31" ht="18.75" x14ac:dyDescent="0.4">
      <c r="A29" s="81"/>
      <c r="B29" s="86" t="s">
        <v>143</v>
      </c>
      <c r="C29" s="87">
        <v>186</v>
      </c>
      <c r="D29" s="88">
        <v>91</v>
      </c>
      <c r="E29" s="89">
        <v>95</v>
      </c>
      <c r="F29" s="85"/>
      <c r="G29" s="86" t="s">
        <v>143</v>
      </c>
      <c r="H29" s="87">
        <v>154</v>
      </c>
      <c r="I29" s="88">
        <v>85</v>
      </c>
      <c r="J29" s="89">
        <v>69</v>
      </c>
      <c r="K29" s="85"/>
      <c r="L29" s="86" t="s">
        <v>143</v>
      </c>
      <c r="M29" s="87">
        <v>169</v>
      </c>
      <c r="N29" s="88">
        <v>82</v>
      </c>
      <c r="O29" s="89">
        <v>87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2"/>
    </row>
    <row r="30" spans="1:31" ht="18.75" x14ac:dyDescent="0.4">
      <c r="A30" s="81"/>
      <c r="B30" s="86" t="s">
        <v>117</v>
      </c>
      <c r="C30" s="87">
        <v>179</v>
      </c>
      <c r="D30" s="88">
        <v>100</v>
      </c>
      <c r="E30" s="89">
        <v>79</v>
      </c>
      <c r="F30" s="85"/>
      <c r="G30" s="86" t="s">
        <v>117</v>
      </c>
      <c r="H30" s="87">
        <v>162</v>
      </c>
      <c r="I30" s="88">
        <v>91</v>
      </c>
      <c r="J30" s="89">
        <v>71</v>
      </c>
      <c r="K30" s="85"/>
      <c r="L30" s="86" t="s">
        <v>117</v>
      </c>
      <c r="M30" s="87">
        <v>158</v>
      </c>
      <c r="N30" s="88">
        <v>81</v>
      </c>
      <c r="O30" s="89">
        <v>77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2"/>
    </row>
    <row r="31" spans="1:31" ht="18.75" x14ac:dyDescent="0.4">
      <c r="A31" s="81"/>
      <c r="B31" s="86" t="s">
        <v>118</v>
      </c>
      <c r="C31" s="87">
        <v>192</v>
      </c>
      <c r="D31" s="88">
        <v>92</v>
      </c>
      <c r="E31" s="89">
        <v>100</v>
      </c>
      <c r="F31" s="85"/>
      <c r="G31" s="86" t="s">
        <v>118</v>
      </c>
      <c r="H31" s="87">
        <v>193</v>
      </c>
      <c r="I31" s="88">
        <v>101</v>
      </c>
      <c r="J31" s="89">
        <v>92</v>
      </c>
      <c r="K31" s="85"/>
      <c r="L31" s="86" t="s">
        <v>118</v>
      </c>
      <c r="M31" s="87">
        <v>144</v>
      </c>
      <c r="N31" s="88">
        <v>86</v>
      </c>
      <c r="O31" s="89">
        <v>58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2"/>
    </row>
    <row r="32" spans="1:31" ht="18.75" x14ac:dyDescent="0.4">
      <c r="A32" s="81"/>
      <c r="B32" s="86" t="s">
        <v>122</v>
      </c>
      <c r="C32" s="87">
        <v>557</v>
      </c>
      <c r="D32" s="88">
        <v>283</v>
      </c>
      <c r="E32" s="89">
        <v>274</v>
      </c>
      <c r="F32" s="85"/>
      <c r="G32" s="86" t="s">
        <v>122</v>
      </c>
      <c r="H32" s="86">
        <v>509</v>
      </c>
      <c r="I32" s="90">
        <v>277</v>
      </c>
      <c r="J32" s="89">
        <v>232</v>
      </c>
      <c r="K32" s="85"/>
      <c r="L32" s="86" t="s">
        <v>122</v>
      </c>
      <c r="M32" s="86">
        <v>471</v>
      </c>
      <c r="N32" s="90">
        <v>249</v>
      </c>
      <c r="O32" s="89">
        <v>222</v>
      </c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2"/>
    </row>
    <row r="33" spans="1:31" ht="18.75" x14ac:dyDescent="0.4">
      <c r="A33" s="92"/>
      <c r="B33" s="233" t="s">
        <v>145</v>
      </c>
      <c r="C33" s="233"/>
      <c r="D33" s="233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91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93" t="s">
        <v>146</v>
      </c>
      <c r="AE33" s="82"/>
    </row>
    <row r="34" spans="1:31" ht="18.75" x14ac:dyDescent="0.4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2"/>
    </row>
  </sheetData>
  <mergeCells count="28">
    <mergeCell ref="A4:A6"/>
    <mergeCell ref="B4:B6"/>
    <mergeCell ref="C4:C6"/>
    <mergeCell ref="D4:D6"/>
    <mergeCell ref="E4:G4"/>
    <mergeCell ref="K4:P4"/>
    <mergeCell ref="E5:E6"/>
    <mergeCell ref="F5:F6"/>
    <mergeCell ref="G5:G6"/>
    <mergeCell ref="H5:J5"/>
    <mergeCell ref="K5:L5"/>
    <mergeCell ref="M5:N5"/>
    <mergeCell ref="O5:P5"/>
    <mergeCell ref="H4:J4"/>
    <mergeCell ref="A7:A9"/>
    <mergeCell ref="A10:A12"/>
    <mergeCell ref="A13:A15"/>
    <mergeCell ref="A18:D18"/>
    <mergeCell ref="B20:E20"/>
    <mergeCell ref="B33:D33"/>
    <mergeCell ref="L20:O20"/>
    <mergeCell ref="Q20:T20"/>
    <mergeCell ref="V20:Y20"/>
    <mergeCell ref="AA20:AD20"/>
    <mergeCell ref="B27:E27"/>
    <mergeCell ref="G27:J27"/>
    <mergeCell ref="L27:O27"/>
    <mergeCell ref="G20:J20"/>
  </mergeCells>
  <phoneticPr fontId="2"/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836C-F000-448A-BD41-A61879A750B2}">
  <sheetPr>
    <pageSetUpPr fitToPage="1"/>
  </sheetPr>
  <dimension ref="A1:O10"/>
  <sheetViews>
    <sheetView workbookViewId="0"/>
  </sheetViews>
  <sheetFormatPr defaultRowHeight="13.5" x14ac:dyDescent="0.4"/>
  <cols>
    <col min="1" max="1" width="24.375" style="4" customWidth="1"/>
    <col min="2" max="16384" width="9" style="4"/>
  </cols>
  <sheetData>
    <row r="1" spans="1:15" ht="17.25" x14ac:dyDescent="0.4">
      <c r="A1" s="3" t="s">
        <v>147</v>
      </c>
      <c r="J1" s="5"/>
    </row>
    <row r="2" spans="1:15" ht="17.25" x14ac:dyDescent="0.4">
      <c r="A2" s="3"/>
      <c r="J2" s="5"/>
    </row>
    <row r="3" spans="1:15" x14ac:dyDescent="0.4">
      <c r="A3" s="6" t="s">
        <v>148</v>
      </c>
      <c r="B3" s="6"/>
      <c r="C3" s="6"/>
      <c r="D3" s="6"/>
      <c r="E3" s="6"/>
      <c r="J3" s="6" t="s">
        <v>137</v>
      </c>
      <c r="K3" s="6"/>
      <c r="L3" s="6"/>
      <c r="M3" s="6"/>
      <c r="N3" s="6"/>
      <c r="O3" s="6"/>
    </row>
    <row r="4" spans="1:15" ht="15" customHeight="1" x14ac:dyDescent="0.4">
      <c r="A4" s="221" t="s">
        <v>83</v>
      </c>
      <c r="B4" s="221" t="s">
        <v>149</v>
      </c>
      <c r="C4" s="221" t="s">
        <v>84</v>
      </c>
      <c r="D4" s="221" t="s">
        <v>85</v>
      </c>
      <c r="E4" s="221"/>
      <c r="F4" s="221"/>
      <c r="G4" s="227" t="s">
        <v>150</v>
      </c>
      <c r="H4" s="227"/>
      <c r="I4" s="228"/>
      <c r="J4" s="238" t="s">
        <v>151</v>
      </c>
      <c r="K4" s="239"/>
      <c r="L4" s="239"/>
      <c r="M4" s="239"/>
      <c r="N4" s="239"/>
      <c r="O4" s="239"/>
    </row>
    <row r="5" spans="1:15" ht="15" customHeight="1" x14ac:dyDescent="0.4">
      <c r="A5" s="221"/>
      <c r="B5" s="221"/>
      <c r="C5" s="221"/>
      <c r="D5" s="221" t="s">
        <v>88</v>
      </c>
      <c r="E5" s="221" t="s">
        <v>89</v>
      </c>
      <c r="F5" s="221" t="s">
        <v>90</v>
      </c>
      <c r="G5" s="221" t="s">
        <v>152</v>
      </c>
      <c r="H5" s="221"/>
      <c r="I5" s="221"/>
      <c r="J5" s="221" t="s">
        <v>153</v>
      </c>
      <c r="K5" s="221"/>
      <c r="L5" s="221" t="s">
        <v>154</v>
      </c>
      <c r="M5" s="221"/>
      <c r="N5" s="221" t="s">
        <v>155</v>
      </c>
      <c r="O5" s="221"/>
    </row>
    <row r="6" spans="1:15" ht="15" customHeight="1" x14ac:dyDescent="0.4">
      <c r="A6" s="221"/>
      <c r="B6" s="221"/>
      <c r="C6" s="221"/>
      <c r="D6" s="221"/>
      <c r="E6" s="221"/>
      <c r="F6" s="221"/>
      <c r="G6" s="7" t="s">
        <v>98</v>
      </c>
      <c r="H6" s="7" t="s">
        <v>89</v>
      </c>
      <c r="I6" s="7" t="s">
        <v>90</v>
      </c>
      <c r="J6" s="7" t="s">
        <v>89</v>
      </c>
      <c r="K6" s="7" t="s">
        <v>90</v>
      </c>
      <c r="L6" s="7" t="s">
        <v>89</v>
      </c>
      <c r="M6" s="7" t="s">
        <v>90</v>
      </c>
      <c r="N6" s="7" t="s">
        <v>89</v>
      </c>
      <c r="O6" s="7" t="s">
        <v>90</v>
      </c>
    </row>
    <row r="7" spans="1:15" ht="20.100000000000001" customHeight="1" x14ac:dyDescent="0.4">
      <c r="A7" s="55" t="s">
        <v>100</v>
      </c>
      <c r="B7" s="27">
        <v>20</v>
      </c>
      <c r="C7" s="27">
        <v>110</v>
      </c>
      <c r="D7" s="27">
        <v>188</v>
      </c>
      <c r="E7" s="27">
        <v>16</v>
      </c>
      <c r="F7" s="27">
        <v>172</v>
      </c>
      <c r="G7" s="59">
        <v>2171</v>
      </c>
      <c r="H7" s="59">
        <v>1109</v>
      </c>
      <c r="I7" s="59">
        <v>1062</v>
      </c>
      <c r="J7" s="31">
        <v>336</v>
      </c>
      <c r="K7" s="31">
        <v>331</v>
      </c>
      <c r="L7" s="31">
        <v>354</v>
      </c>
      <c r="M7" s="31">
        <v>344</v>
      </c>
      <c r="N7" s="31">
        <v>419</v>
      </c>
      <c r="O7" s="31">
        <v>387</v>
      </c>
    </row>
    <row r="8" spans="1:15" ht="20.100000000000001" customHeight="1" x14ac:dyDescent="0.4">
      <c r="A8" s="56" t="s">
        <v>77</v>
      </c>
      <c r="B8" s="27">
        <v>19</v>
      </c>
      <c r="C8" s="27">
        <v>108</v>
      </c>
      <c r="D8" s="27">
        <v>185</v>
      </c>
      <c r="E8" s="27">
        <v>15</v>
      </c>
      <c r="F8" s="27">
        <v>170</v>
      </c>
      <c r="G8" s="59">
        <v>2021</v>
      </c>
      <c r="H8" s="59">
        <v>1019</v>
      </c>
      <c r="I8" s="59">
        <v>1002</v>
      </c>
      <c r="J8" s="31">
        <v>302</v>
      </c>
      <c r="K8" s="31">
        <v>312</v>
      </c>
      <c r="L8" s="31">
        <v>349</v>
      </c>
      <c r="M8" s="31">
        <v>340</v>
      </c>
      <c r="N8" s="31">
        <v>368</v>
      </c>
      <c r="O8" s="31">
        <v>350</v>
      </c>
    </row>
    <row r="9" spans="1:15" ht="20.100000000000001" customHeight="1" x14ac:dyDescent="0.4">
      <c r="A9" s="60" t="s">
        <v>78</v>
      </c>
      <c r="B9" s="68">
        <v>19</v>
      </c>
      <c r="C9" s="68">
        <v>103</v>
      </c>
      <c r="D9" s="68">
        <v>191</v>
      </c>
      <c r="E9" s="68">
        <v>17</v>
      </c>
      <c r="F9" s="68">
        <v>174</v>
      </c>
      <c r="G9" s="69">
        <v>1864</v>
      </c>
      <c r="H9" s="69">
        <v>939</v>
      </c>
      <c r="I9" s="69">
        <v>925</v>
      </c>
      <c r="J9" s="41">
        <v>274</v>
      </c>
      <c r="K9" s="41">
        <v>260</v>
      </c>
      <c r="L9" s="41">
        <v>309</v>
      </c>
      <c r="M9" s="41">
        <v>326</v>
      </c>
      <c r="N9" s="41">
        <v>356</v>
      </c>
      <c r="O9" s="41">
        <v>339</v>
      </c>
    </row>
    <row r="10" spans="1:15" ht="15" customHeight="1" x14ac:dyDescent="0.4">
      <c r="A10" s="96" t="s">
        <v>103</v>
      </c>
    </row>
  </sheetData>
  <mergeCells count="13">
    <mergeCell ref="J5:K5"/>
    <mergeCell ref="L5:M5"/>
    <mergeCell ref="N5:O5"/>
    <mergeCell ref="A4:A6"/>
    <mergeCell ref="B4:B6"/>
    <mergeCell ref="C4:C6"/>
    <mergeCell ref="D4:F4"/>
    <mergeCell ref="G4:I4"/>
    <mergeCell ref="J4:O4"/>
    <mergeCell ref="D5:D6"/>
    <mergeCell ref="E5:E6"/>
    <mergeCell ref="F5:F6"/>
    <mergeCell ref="G5:I5"/>
  </mergeCells>
  <phoneticPr fontId="2"/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8B6E-7F5F-459D-8DA0-92AB434F14F3}">
  <sheetPr>
    <pageSetUpPr fitToPage="1"/>
  </sheetPr>
  <dimension ref="A1:U12"/>
  <sheetViews>
    <sheetView workbookViewId="0"/>
  </sheetViews>
  <sheetFormatPr defaultRowHeight="13.5" x14ac:dyDescent="0.4"/>
  <cols>
    <col min="1" max="1" width="23.25" style="4" customWidth="1"/>
    <col min="2" max="16384" width="9" style="4"/>
  </cols>
  <sheetData>
    <row r="1" spans="1:21" ht="17.25" x14ac:dyDescent="0.4">
      <c r="A1" s="3" t="s">
        <v>156</v>
      </c>
      <c r="J1" s="5"/>
    </row>
    <row r="2" spans="1:21" ht="17.25" x14ac:dyDescent="0.4">
      <c r="A2" s="3"/>
      <c r="J2" s="5"/>
    </row>
    <row r="3" spans="1:21" x14ac:dyDescent="0.4">
      <c r="A3" s="6" t="s">
        <v>148</v>
      </c>
      <c r="B3" s="6"/>
      <c r="C3" s="6"/>
      <c r="D3" s="6"/>
      <c r="E3" s="6"/>
      <c r="F3" s="6"/>
      <c r="J3" s="96" t="s">
        <v>157</v>
      </c>
      <c r="S3" s="54" t="s">
        <v>59</v>
      </c>
    </row>
    <row r="4" spans="1:21" x14ac:dyDescent="0.4">
      <c r="A4" s="221" t="s">
        <v>83</v>
      </c>
      <c r="B4" s="221" t="s">
        <v>158</v>
      </c>
      <c r="C4" s="221" t="s">
        <v>84</v>
      </c>
      <c r="D4" s="221" t="s">
        <v>159</v>
      </c>
      <c r="E4" s="221"/>
      <c r="F4" s="221"/>
      <c r="G4" s="221" t="s">
        <v>160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</row>
    <row r="5" spans="1:21" x14ac:dyDescent="0.4">
      <c r="A5" s="221"/>
      <c r="B5" s="221"/>
      <c r="C5" s="221"/>
      <c r="D5" s="221" t="s">
        <v>88</v>
      </c>
      <c r="E5" s="221" t="s">
        <v>89</v>
      </c>
      <c r="F5" s="221" t="s">
        <v>90</v>
      </c>
      <c r="G5" s="221" t="s">
        <v>152</v>
      </c>
      <c r="H5" s="221"/>
      <c r="I5" s="221"/>
      <c r="J5" s="221" t="s">
        <v>161</v>
      </c>
      <c r="K5" s="221"/>
      <c r="L5" s="221" t="s">
        <v>162</v>
      </c>
      <c r="M5" s="221"/>
      <c r="N5" s="221" t="s">
        <v>163</v>
      </c>
      <c r="O5" s="221"/>
      <c r="P5" s="221" t="s">
        <v>153</v>
      </c>
      <c r="Q5" s="221"/>
      <c r="R5" s="221" t="s">
        <v>154</v>
      </c>
      <c r="S5" s="221"/>
      <c r="T5" s="221" t="s">
        <v>155</v>
      </c>
      <c r="U5" s="221"/>
    </row>
    <row r="6" spans="1:21" x14ac:dyDescent="0.4">
      <c r="A6" s="221"/>
      <c r="B6" s="221"/>
      <c r="C6" s="221"/>
      <c r="D6" s="221"/>
      <c r="E6" s="221"/>
      <c r="F6" s="221"/>
      <c r="G6" s="7" t="s">
        <v>98</v>
      </c>
      <c r="H6" s="7" t="s">
        <v>89</v>
      </c>
      <c r="I6" s="7" t="s">
        <v>90</v>
      </c>
      <c r="J6" s="7" t="s">
        <v>89</v>
      </c>
      <c r="K6" s="7" t="s">
        <v>90</v>
      </c>
      <c r="L6" s="7" t="s">
        <v>89</v>
      </c>
      <c r="M6" s="7" t="s">
        <v>90</v>
      </c>
      <c r="N6" s="7" t="s">
        <v>89</v>
      </c>
      <c r="O6" s="7" t="s">
        <v>90</v>
      </c>
      <c r="P6" s="7" t="s">
        <v>89</v>
      </c>
      <c r="Q6" s="7" t="s">
        <v>90</v>
      </c>
      <c r="R6" s="7" t="s">
        <v>89</v>
      </c>
      <c r="S6" s="7" t="s">
        <v>90</v>
      </c>
      <c r="T6" s="7" t="s">
        <v>89</v>
      </c>
      <c r="U6" s="7" t="s">
        <v>90</v>
      </c>
    </row>
    <row r="7" spans="1:21" ht="20.100000000000001" customHeight="1" x14ac:dyDescent="0.4">
      <c r="A7" s="55" t="s">
        <v>164</v>
      </c>
      <c r="B7" s="22">
        <v>2</v>
      </c>
      <c r="C7" s="22">
        <v>12</v>
      </c>
      <c r="D7" s="22">
        <v>56</v>
      </c>
      <c r="E7" s="22" t="s">
        <v>165</v>
      </c>
      <c r="F7" s="22">
        <v>56</v>
      </c>
      <c r="G7" s="22">
        <v>381</v>
      </c>
      <c r="H7" s="22">
        <v>187</v>
      </c>
      <c r="I7" s="22">
        <v>194</v>
      </c>
      <c r="J7" s="26">
        <v>7</v>
      </c>
      <c r="K7" s="26">
        <v>5</v>
      </c>
      <c r="L7" s="26">
        <v>16</v>
      </c>
      <c r="M7" s="26">
        <v>23</v>
      </c>
      <c r="N7" s="26">
        <v>18</v>
      </c>
      <c r="O7" s="26">
        <v>25</v>
      </c>
      <c r="P7" s="26">
        <v>50</v>
      </c>
      <c r="Q7" s="26">
        <v>39</v>
      </c>
      <c r="R7" s="26">
        <v>42</v>
      </c>
      <c r="S7" s="26">
        <v>45</v>
      </c>
      <c r="T7" s="26">
        <v>54</v>
      </c>
      <c r="U7" s="26">
        <v>57</v>
      </c>
    </row>
    <row r="8" spans="1:21" ht="20.100000000000001" customHeight="1" x14ac:dyDescent="0.4">
      <c r="A8" s="56" t="s">
        <v>166</v>
      </c>
      <c r="B8" s="27">
        <v>3</v>
      </c>
      <c r="C8" s="27">
        <v>15</v>
      </c>
      <c r="D8" s="27">
        <v>76</v>
      </c>
      <c r="E8" s="27" t="s">
        <v>165</v>
      </c>
      <c r="F8" s="27">
        <v>76</v>
      </c>
      <c r="G8" s="27">
        <v>363</v>
      </c>
      <c r="H8" s="27">
        <v>176</v>
      </c>
      <c r="I8" s="27">
        <v>187</v>
      </c>
      <c r="J8" s="31">
        <v>5</v>
      </c>
      <c r="K8" s="31">
        <v>6</v>
      </c>
      <c r="L8" s="31">
        <v>20</v>
      </c>
      <c r="M8" s="31">
        <v>19</v>
      </c>
      <c r="N8" s="31">
        <v>19</v>
      </c>
      <c r="O8" s="31">
        <v>24</v>
      </c>
      <c r="P8" s="31">
        <v>37</v>
      </c>
      <c r="Q8" s="31">
        <v>45</v>
      </c>
      <c r="R8" s="31">
        <v>55</v>
      </c>
      <c r="S8" s="31">
        <v>41</v>
      </c>
      <c r="T8" s="31">
        <v>40</v>
      </c>
      <c r="U8" s="31">
        <v>52</v>
      </c>
    </row>
    <row r="9" spans="1:21" ht="20.100000000000001" customHeight="1" x14ac:dyDescent="0.4">
      <c r="A9" s="60" t="s">
        <v>167</v>
      </c>
      <c r="B9" s="68">
        <v>3</v>
      </c>
      <c r="C9" s="68">
        <v>15</v>
      </c>
      <c r="D9" s="68">
        <v>58</v>
      </c>
      <c r="E9" s="97" t="s">
        <v>165</v>
      </c>
      <c r="F9" s="68">
        <v>58</v>
      </c>
      <c r="G9" s="68">
        <v>350</v>
      </c>
      <c r="H9" s="68">
        <v>159</v>
      </c>
      <c r="I9" s="68">
        <v>191</v>
      </c>
      <c r="J9" s="41">
        <v>5</v>
      </c>
      <c r="K9" s="41">
        <v>7</v>
      </c>
      <c r="L9" s="41">
        <v>11</v>
      </c>
      <c r="M9" s="41">
        <v>22</v>
      </c>
      <c r="N9" s="41">
        <v>21</v>
      </c>
      <c r="O9" s="41">
        <v>20</v>
      </c>
      <c r="P9" s="41">
        <v>28</v>
      </c>
      <c r="Q9" s="41">
        <v>49</v>
      </c>
      <c r="R9" s="41">
        <v>43</v>
      </c>
      <c r="S9" s="41">
        <v>49</v>
      </c>
      <c r="T9" s="41">
        <v>51</v>
      </c>
      <c r="U9" s="41">
        <v>44</v>
      </c>
    </row>
    <row r="10" spans="1:21" x14ac:dyDescent="0.4">
      <c r="A10" s="6" t="s">
        <v>103</v>
      </c>
      <c r="B10" s="6"/>
      <c r="C10" s="6"/>
      <c r="D10" s="6"/>
      <c r="E10" s="6"/>
      <c r="J10" s="6" t="s">
        <v>168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4">
      <c r="J11" s="34" t="s">
        <v>169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x14ac:dyDescent="0.4">
      <c r="J12" s="20"/>
    </row>
  </sheetData>
  <mergeCells count="15">
    <mergeCell ref="A4:A6"/>
    <mergeCell ref="B4:B6"/>
    <mergeCell ref="C4:C6"/>
    <mergeCell ref="D4:F4"/>
    <mergeCell ref="G4:U4"/>
    <mergeCell ref="D5:D6"/>
    <mergeCell ref="E5:E6"/>
    <mergeCell ref="F5:F6"/>
    <mergeCell ref="G5:I5"/>
    <mergeCell ref="J5:K5"/>
    <mergeCell ref="L5:M5"/>
    <mergeCell ref="N5:O5"/>
    <mergeCell ref="P5:Q5"/>
    <mergeCell ref="R5:S5"/>
    <mergeCell ref="T5:U5"/>
  </mergeCells>
  <phoneticPr fontId="2"/>
  <pageMargins left="0.7" right="0.7" top="0.75" bottom="0.75" header="0.3" footer="0.3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DF8B-3520-4857-B34F-7F8BB468B66B}">
  <sheetPr>
    <pageSetUpPr fitToPage="1"/>
  </sheetPr>
  <dimension ref="A1:O14"/>
  <sheetViews>
    <sheetView workbookViewId="0"/>
  </sheetViews>
  <sheetFormatPr defaultRowHeight="13.5" x14ac:dyDescent="0.4"/>
  <cols>
    <col min="1" max="1" width="3.875" style="4" customWidth="1"/>
    <col min="2" max="2" width="18.625" style="4" customWidth="1"/>
    <col min="3" max="16384" width="9" style="4"/>
  </cols>
  <sheetData>
    <row r="1" spans="1:15" ht="17.25" x14ac:dyDescent="0.4">
      <c r="A1" s="3" t="s">
        <v>170</v>
      </c>
      <c r="J1" s="5" t="s">
        <v>171</v>
      </c>
    </row>
    <row r="2" spans="1:15" ht="17.25" x14ac:dyDescent="0.4">
      <c r="A2" s="3"/>
      <c r="J2" s="5"/>
    </row>
    <row r="3" spans="1:15" x14ac:dyDescent="0.4">
      <c r="A3" s="217" t="s">
        <v>30</v>
      </c>
      <c r="B3" s="217"/>
      <c r="C3" s="217"/>
      <c r="D3" s="217"/>
      <c r="J3" s="96" t="s">
        <v>31</v>
      </c>
      <c r="M3" s="54" t="s">
        <v>59</v>
      </c>
    </row>
    <row r="4" spans="1:15" x14ac:dyDescent="0.4">
      <c r="A4" s="221" t="s">
        <v>60</v>
      </c>
      <c r="B4" s="221" t="s">
        <v>83</v>
      </c>
      <c r="C4" s="221" t="s">
        <v>45</v>
      </c>
      <c r="D4" s="221" t="s">
        <v>85</v>
      </c>
      <c r="E4" s="221"/>
      <c r="F4" s="221"/>
      <c r="G4" s="227" t="s">
        <v>138</v>
      </c>
      <c r="H4" s="227"/>
      <c r="I4" s="228"/>
      <c r="J4" s="238" t="s">
        <v>172</v>
      </c>
      <c r="K4" s="239"/>
      <c r="L4" s="239"/>
      <c r="M4" s="239"/>
      <c r="N4" s="239"/>
      <c r="O4" s="239"/>
    </row>
    <row r="5" spans="1:15" x14ac:dyDescent="0.4">
      <c r="A5" s="221"/>
      <c r="B5" s="221"/>
      <c r="C5" s="221"/>
      <c r="D5" s="221" t="s">
        <v>88</v>
      </c>
      <c r="E5" s="221" t="s">
        <v>89</v>
      </c>
      <c r="F5" s="221" t="s">
        <v>90</v>
      </c>
      <c r="G5" s="221" t="s">
        <v>152</v>
      </c>
      <c r="H5" s="221"/>
      <c r="I5" s="221"/>
      <c r="J5" s="221" t="s">
        <v>92</v>
      </c>
      <c r="K5" s="221"/>
      <c r="L5" s="221" t="s">
        <v>93</v>
      </c>
      <c r="M5" s="221"/>
      <c r="N5" s="221" t="s">
        <v>94</v>
      </c>
      <c r="O5" s="221"/>
    </row>
    <row r="6" spans="1:15" x14ac:dyDescent="0.4">
      <c r="A6" s="221"/>
      <c r="B6" s="221"/>
      <c r="C6" s="221"/>
      <c r="D6" s="221"/>
      <c r="E6" s="221"/>
      <c r="F6" s="221"/>
      <c r="G6" s="7" t="s">
        <v>98</v>
      </c>
      <c r="H6" s="7" t="s">
        <v>89</v>
      </c>
      <c r="I6" s="7" t="s">
        <v>90</v>
      </c>
      <c r="J6" s="7" t="s">
        <v>89</v>
      </c>
      <c r="K6" s="7" t="s">
        <v>90</v>
      </c>
      <c r="L6" s="7" t="s">
        <v>89</v>
      </c>
      <c r="M6" s="7" t="s">
        <v>90</v>
      </c>
      <c r="N6" s="7" t="s">
        <v>89</v>
      </c>
      <c r="O6" s="7" t="s">
        <v>90</v>
      </c>
    </row>
    <row r="7" spans="1:15" ht="20.100000000000001" customHeight="1" x14ac:dyDescent="0.4">
      <c r="A7" s="218" t="s">
        <v>173</v>
      </c>
      <c r="B7" s="55" t="s">
        <v>100</v>
      </c>
      <c r="C7" s="22">
        <v>4</v>
      </c>
      <c r="D7" s="22">
        <v>226</v>
      </c>
      <c r="E7" s="22">
        <v>142</v>
      </c>
      <c r="F7" s="22">
        <v>84</v>
      </c>
      <c r="G7" s="58">
        <v>3908</v>
      </c>
      <c r="H7" s="58">
        <v>1886</v>
      </c>
      <c r="I7" s="58">
        <v>2022</v>
      </c>
      <c r="J7" s="26">
        <v>651</v>
      </c>
      <c r="K7" s="26">
        <v>706</v>
      </c>
      <c r="L7" s="26">
        <v>603</v>
      </c>
      <c r="M7" s="26">
        <v>661</v>
      </c>
      <c r="N7" s="26">
        <v>632</v>
      </c>
      <c r="O7" s="26">
        <v>655</v>
      </c>
    </row>
    <row r="8" spans="1:15" ht="20.100000000000001" customHeight="1" x14ac:dyDescent="0.4">
      <c r="A8" s="219"/>
      <c r="B8" s="56" t="s">
        <v>77</v>
      </c>
      <c r="C8" s="27">
        <v>4</v>
      </c>
      <c r="D8" s="27">
        <v>228</v>
      </c>
      <c r="E8" s="27">
        <v>144</v>
      </c>
      <c r="F8" s="27">
        <v>84</v>
      </c>
      <c r="G8" s="59">
        <v>3944</v>
      </c>
      <c r="H8" s="59">
        <v>1966</v>
      </c>
      <c r="I8" s="59">
        <v>1978</v>
      </c>
      <c r="J8" s="31">
        <v>724</v>
      </c>
      <c r="K8" s="31">
        <v>632</v>
      </c>
      <c r="L8" s="31">
        <v>643</v>
      </c>
      <c r="M8" s="31">
        <v>696</v>
      </c>
      <c r="N8" s="31">
        <v>599</v>
      </c>
      <c r="O8" s="31">
        <v>650</v>
      </c>
    </row>
    <row r="9" spans="1:15" ht="20.100000000000001" customHeight="1" x14ac:dyDescent="0.4">
      <c r="A9" s="220"/>
      <c r="B9" s="60" t="s">
        <v>78</v>
      </c>
      <c r="C9" s="68">
        <v>4</v>
      </c>
      <c r="D9" s="68">
        <v>230</v>
      </c>
      <c r="E9" s="68">
        <v>156</v>
      </c>
      <c r="F9" s="68">
        <v>74</v>
      </c>
      <c r="G9" s="69">
        <v>3923</v>
      </c>
      <c r="H9" s="69">
        <v>2020</v>
      </c>
      <c r="I9" s="69">
        <v>1903</v>
      </c>
      <c r="J9" s="41">
        <v>674</v>
      </c>
      <c r="K9" s="41">
        <v>607</v>
      </c>
      <c r="L9" s="41">
        <v>716</v>
      </c>
      <c r="M9" s="41">
        <v>623</v>
      </c>
      <c r="N9" s="41">
        <v>630</v>
      </c>
      <c r="O9" s="41">
        <v>673</v>
      </c>
    </row>
    <row r="10" spans="1:15" ht="20.100000000000001" customHeight="1" x14ac:dyDescent="0.4">
      <c r="A10" s="219" t="s">
        <v>102</v>
      </c>
      <c r="B10" s="55" t="s">
        <v>100</v>
      </c>
      <c r="C10" s="66">
        <v>6</v>
      </c>
      <c r="D10" s="66">
        <v>198</v>
      </c>
      <c r="E10" s="66">
        <v>119</v>
      </c>
      <c r="F10" s="66">
        <v>79</v>
      </c>
      <c r="G10" s="67">
        <v>3141</v>
      </c>
      <c r="H10" s="67">
        <v>1463</v>
      </c>
      <c r="I10" s="67">
        <v>1678</v>
      </c>
      <c r="J10" s="12">
        <v>474</v>
      </c>
      <c r="K10" s="12">
        <v>601</v>
      </c>
      <c r="L10" s="12">
        <v>478</v>
      </c>
      <c r="M10" s="12">
        <v>553</v>
      </c>
      <c r="N10" s="12">
        <v>511</v>
      </c>
      <c r="O10" s="12">
        <v>524</v>
      </c>
    </row>
    <row r="11" spans="1:15" ht="20.100000000000001" customHeight="1" x14ac:dyDescent="0.4">
      <c r="A11" s="219"/>
      <c r="B11" s="56" t="s">
        <v>77</v>
      </c>
      <c r="C11" s="66">
        <v>6</v>
      </c>
      <c r="D11" s="66">
        <v>198</v>
      </c>
      <c r="E11" s="66">
        <v>118</v>
      </c>
      <c r="F11" s="66">
        <v>80</v>
      </c>
      <c r="G11" s="67">
        <v>3124</v>
      </c>
      <c r="H11" s="67">
        <v>1416</v>
      </c>
      <c r="I11" s="67">
        <v>1708</v>
      </c>
      <c r="J11" s="12">
        <v>477</v>
      </c>
      <c r="K11" s="12">
        <v>599</v>
      </c>
      <c r="L11" s="12">
        <v>469</v>
      </c>
      <c r="M11" s="12">
        <v>578</v>
      </c>
      <c r="N11" s="12">
        <v>470</v>
      </c>
      <c r="O11" s="12">
        <v>531</v>
      </c>
    </row>
    <row r="12" spans="1:15" ht="20.100000000000001" customHeight="1" x14ac:dyDescent="0.4">
      <c r="A12" s="220"/>
      <c r="B12" s="60" t="s">
        <v>78</v>
      </c>
      <c r="C12" s="68">
        <v>6</v>
      </c>
      <c r="D12" s="68">
        <v>198</v>
      </c>
      <c r="E12" s="68">
        <v>115</v>
      </c>
      <c r="F12" s="68">
        <v>83</v>
      </c>
      <c r="G12" s="69">
        <v>3138</v>
      </c>
      <c r="H12" s="69">
        <v>1425</v>
      </c>
      <c r="I12" s="69">
        <v>1713</v>
      </c>
      <c r="J12" s="41">
        <v>490</v>
      </c>
      <c r="K12" s="41">
        <v>585</v>
      </c>
      <c r="L12" s="41">
        <v>475</v>
      </c>
      <c r="M12" s="41">
        <v>575</v>
      </c>
      <c r="N12" s="41">
        <v>460</v>
      </c>
      <c r="O12" s="41">
        <v>553</v>
      </c>
    </row>
    <row r="13" spans="1:15" x14ac:dyDescent="0.4">
      <c r="A13" s="217" t="s">
        <v>103</v>
      </c>
      <c r="B13" s="217"/>
      <c r="C13" s="94"/>
      <c r="D13" s="94"/>
      <c r="E13" s="94"/>
      <c r="F13" s="94"/>
      <c r="G13" s="94"/>
      <c r="H13" s="94"/>
      <c r="I13" s="94"/>
      <c r="J13" s="98"/>
      <c r="K13" s="94"/>
      <c r="L13" s="94"/>
      <c r="M13" s="94"/>
      <c r="N13" s="94"/>
      <c r="O13" s="94"/>
    </row>
    <row r="14" spans="1:15" x14ac:dyDescent="0.4">
      <c r="A14" s="20"/>
    </row>
  </sheetData>
  <mergeCells count="17">
    <mergeCell ref="A3:D3"/>
    <mergeCell ref="A4:A6"/>
    <mergeCell ref="B4:B6"/>
    <mergeCell ref="C4:C6"/>
    <mergeCell ref="D4:F4"/>
    <mergeCell ref="A7:A9"/>
    <mergeCell ref="A10:A12"/>
    <mergeCell ref="A13:B13"/>
    <mergeCell ref="J4:O4"/>
    <mergeCell ref="D5:D6"/>
    <mergeCell ref="E5:E6"/>
    <mergeCell ref="F5:F6"/>
    <mergeCell ref="G5:I5"/>
    <mergeCell ref="J5:K5"/>
    <mergeCell ref="L5:M5"/>
    <mergeCell ref="N5:O5"/>
    <mergeCell ref="G4:I4"/>
  </mergeCells>
  <phoneticPr fontId="2"/>
  <pageMargins left="0.7" right="0.7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DBB8-F827-4F15-A3CC-77C363D86CF0}">
  <dimension ref="A1:H9"/>
  <sheetViews>
    <sheetView workbookViewId="0"/>
  </sheetViews>
  <sheetFormatPr defaultRowHeight="13.5" x14ac:dyDescent="0.4"/>
  <cols>
    <col min="1" max="1" width="22.25" style="4" customWidth="1"/>
    <col min="2" max="5" width="9" style="4"/>
    <col min="6" max="6" width="10.25" style="4" customWidth="1"/>
    <col min="7" max="7" width="10" style="4" customWidth="1"/>
    <col min="8" max="8" width="9.625" style="4" customWidth="1"/>
    <col min="9" max="16384" width="9" style="4"/>
  </cols>
  <sheetData>
    <row r="1" spans="1:8" ht="17.25" x14ac:dyDescent="0.4">
      <c r="A1" s="3" t="s">
        <v>174</v>
      </c>
    </row>
    <row r="2" spans="1:8" ht="17.25" x14ac:dyDescent="0.4">
      <c r="A2" s="3"/>
    </row>
    <row r="3" spans="1:8" x14ac:dyDescent="0.4">
      <c r="A3" s="6" t="s">
        <v>175</v>
      </c>
      <c r="B3" s="6"/>
      <c r="C3" s="6"/>
      <c r="D3" s="6"/>
      <c r="E3" s="6"/>
      <c r="F3" s="6"/>
      <c r="G3" s="6"/>
      <c r="H3" s="6"/>
    </row>
    <row r="4" spans="1:8" x14ac:dyDescent="0.4">
      <c r="A4" s="221" t="s">
        <v>83</v>
      </c>
      <c r="B4" s="221" t="s">
        <v>45</v>
      </c>
      <c r="C4" s="221" t="s">
        <v>85</v>
      </c>
      <c r="D4" s="221"/>
      <c r="E4" s="221"/>
      <c r="F4" s="221" t="s">
        <v>176</v>
      </c>
      <c r="G4" s="221"/>
      <c r="H4" s="221"/>
    </row>
    <row r="5" spans="1:8" x14ac:dyDescent="0.4">
      <c r="A5" s="221"/>
      <c r="B5" s="221"/>
      <c r="C5" s="7" t="s">
        <v>88</v>
      </c>
      <c r="D5" s="7" t="s">
        <v>89</v>
      </c>
      <c r="E5" s="7" t="s">
        <v>90</v>
      </c>
      <c r="F5" s="7" t="s">
        <v>88</v>
      </c>
      <c r="G5" s="7" t="s">
        <v>89</v>
      </c>
      <c r="H5" s="7" t="s">
        <v>90</v>
      </c>
    </row>
    <row r="6" spans="1:8" ht="20.100000000000001" customHeight="1" x14ac:dyDescent="0.4">
      <c r="A6" s="55" t="s">
        <v>177</v>
      </c>
      <c r="B6" s="22">
        <v>1</v>
      </c>
      <c r="C6" s="22">
        <v>7</v>
      </c>
      <c r="D6" s="22">
        <v>4</v>
      </c>
      <c r="E6" s="22">
        <v>3</v>
      </c>
      <c r="F6" s="22">
        <v>85</v>
      </c>
      <c r="G6" s="22">
        <v>12</v>
      </c>
      <c r="H6" s="22">
        <v>73</v>
      </c>
    </row>
    <row r="7" spans="1:8" ht="20.100000000000001" customHeight="1" x14ac:dyDescent="0.4">
      <c r="A7" s="56" t="s">
        <v>178</v>
      </c>
      <c r="B7" s="27">
        <v>1</v>
      </c>
      <c r="C7" s="27">
        <v>7</v>
      </c>
      <c r="D7" s="27">
        <v>4</v>
      </c>
      <c r="E7" s="27">
        <v>3</v>
      </c>
      <c r="F7" s="27">
        <v>83</v>
      </c>
      <c r="G7" s="27">
        <v>11</v>
      </c>
      <c r="H7" s="27">
        <v>72</v>
      </c>
    </row>
    <row r="8" spans="1:8" ht="20.100000000000001" customHeight="1" x14ac:dyDescent="0.4">
      <c r="A8" s="60" t="s">
        <v>179</v>
      </c>
      <c r="B8" s="68">
        <v>1</v>
      </c>
      <c r="C8" s="68">
        <v>7</v>
      </c>
      <c r="D8" s="68">
        <v>4</v>
      </c>
      <c r="E8" s="68">
        <v>3</v>
      </c>
      <c r="F8" s="68">
        <v>82</v>
      </c>
      <c r="G8" s="68">
        <v>16</v>
      </c>
      <c r="H8" s="68">
        <v>66</v>
      </c>
    </row>
    <row r="9" spans="1:8" ht="15" customHeight="1" x14ac:dyDescent="0.4">
      <c r="A9" s="96" t="s">
        <v>103</v>
      </c>
    </row>
  </sheetData>
  <mergeCells count="4">
    <mergeCell ref="A4:A5"/>
    <mergeCell ref="B4:B5"/>
    <mergeCell ref="C4:E4"/>
    <mergeCell ref="F4:H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【11】教育・文化</vt:lpstr>
      <vt:lpstr>109</vt:lpstr>
      <vt:lpstr>110</vt:lpstr>
      <vt:lpstr>111 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'111 '!Print_Area</vt:lpstr>
      <vt:lpstr>'118'!Print_Area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A07P045</dc:creator>
  <cp:lastModifiedBy>A07P045</cp:lastModifiedBy>
  <dcterms:created xsi:type="dcterms:W3CDTF">2025-03-25T01:22:20Z</dcterms:created>
  <dcterms:modified xsi:type="dcterms:W3CDTF">2025-04-04T06:09:37Z</dcterms:modified>
</cp:coreProperties>
</file>