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R04\20 労務担当\140所管事業\141所管事業（労務）\010服務\004育児休業・部分休業\★育休配慮プランシート\"/>
    </mc:Choice>
  </mc:AlternateContent>
  <bookViews>
    <workbookView xWindow="0" yWindow="0" windowWidth="20190" windowHeight="7590" activeTab="1"/>
  </bookViews>
  <sheets>
    <sheet name="【活用方法】" sheetId="9" r:id="rId1"/>
    <sheet name="プラン" sheetId="8" r:id="rId2"/>
  </sheets>
  <definedNames>
    <definedName name="_xlnm.Print_Area" localSheetId="0">【活用方法】!$A$1:$N$100</definedName>
    <definedName name="_xlnm.Print_Area" localSheetId="1">プラン!$A$1:$N$104</definedName>
  </definedNames>
  <calcPr calcId="162913"/>
</workbook>
</file>

<file path=xl/calcChain.xml><?xml version="1.0" encoding="utf-8"?>
<calcChain xmlns="http://schemas.openxmlformats.org/spreadsheetml/2006/main">
  <c r="F70" i="9" l="1"/>
  <c r="B39" i="9" s="1"/>
  <c r="D70" i="9"/>
  <c r="F68" i="9"/>
  <c r="B37" i="9" s="1"/>
  <c r="D68" i="9"/>
  <c r="F66" i="9"/>
  <c r="B35" i="9" s="1"/>
  <c r="D66" i="9"/>
  <c r="F64" i="9"/>
  <c r="D64" i="9"/>
  <c r="F62" i="9"/>
  <c r="D62" i="9"/>
  <c r="F60" i="9"/>
  <c r="D60" i="9"/>
  <c r="F58" i="9"/>
  <c r="B29" i="9" s="1"/>
  <c r="D58" i="9"/>
  <c r="F56" i="9"/>
  <c r="D56" i="9"/>
  <c r="F54" i="9"/>
  <c r="D54" i="9"/>
  <c r="B33" i="9"/>
  <c r="B31" i="9"/>
  <c r="B27" i="9"/>
  <c r="B25" i="9"/>
  <c r="F70" i="8" l="1"/>
  <c r="F60" i="8" l="1"/>
  <c r="D60" i="8"/>
  <c r="D56" i="8"/>
  <c r="D54" i="8"/>
  <c r="F64" i="8" l="1"/>
  <c r="B27" i="8"/>
  <c r="D62" i="8" l="1"/>
  <c r="F62" i="8"/>
  <c r="D58" i="8" l="1"/>
  <c r="B39" i="8"/>
  <c r="D70" i="8" l="1"/>
  <c r="F68" i="8"/>
  <c r="B37" i="8" s="1"/>
  <c r="D68" i="8"/>
  <c r="F66" i="8"/>
  <c r="B35" i="8" s="1"/>
  <c r="D66" i="8"/>
  <c r="D64" i="8"/>
  <c r="F58" i="8"/>
  <c r="B29" i="8" s="1"/>
  <c r="B25" i="8"/>
  <c r="F56" i="8"/>
  <c r="F54" i="8"/>
  <c r="B33" i="8"/>
  <c r="B31" i="8"/>
</calcChain>
</file>

<file path=xl/sharedStrings.xml><?xml version="1.0" encoding="utf-8"?>
<sst xmlns="http://schemas.openxmlformats.org/spreadsheetml/2006/main" count="205" uniqueCount="79">
  <si>
    <t>出産予定日</t>
    <rPh sb="0" eb="2">
      <t>シュッサン</t>
    </rPh>
    <rPh sb="2" eb="5">
      <t>ヨテイビ</t>
    </rPh>
    <phoneticPr fontId="1"/>
  </si>
  <si>
    <t>男性職員の育児参加休暇</t>
    <rPh sb="0" eb="2">
      <t>ダンセイ</t>
    </rPh>
    <rPh sb="2" eb="4">
      <t>ショクイン</t>
    </rPh>
    <rPh sb="5" eb="7">
      <t>イクジ</t>
    </rPh>
    <rPh sb="7" eb="9">
      <t>サンカ</t>
    </rPh>
    <rPh sb="9" eb="11">
      <t>キュウカ</t>
    </rPh>
    <phoneticPr fontId="1"/>
  </si>
  <si>
    <t>職名</t>
    <rPh sb="0" eb="2">
      <t>ショクメイ</t>
    </rPh>
    <phoneticPr fontId="1"/>
  </si>
  <si>
    <t>氏名</t>
    <rPh sb="0" eb="2">
      <t>シメイ</t>
    </rPh>
    <phoneticPr fontId="1"/>
  </si>
  <si>
    <t>所属名</t>
    <rPh sb="0" eb="2">
      <t>ショゾク</t>
    </rPh>
    <rPh sb="2" eb="3">
      <t>メイ</t>
    </rPh>
    <phoneticPr fontId="1"/>
  </si>
  <si>
    <t>職員番号</t>
    <rPh sb="0" eb="2">
      <t>ショクイン</t>
    </rPh>
    <rPh sb="2" eb="4">
      <t>バンゴウ</t>
    </rPh>
    <phoneticPr fontId="1"/>
  </si>
  <si>
    <t>STEP１</t>
    <phoneticPr fontId="1"/>
  </si>
  <si>
    <t>STEP２</t>
    <phoneticPr fontId="1"/>
  </si>
  <si>
    <t>取得できる期間</t>
    <rPh sb="0" eb="2">
      <t>シュトク</t>
    </rPh>
    <rPh sb="5" eb="7">
      <t>キカン</t>
    </rPh>
    <phoneticPr fontId="1"/>
  </si>
  <si>
    <t>取得できる日数等</t>
    <rPh sb="0" eb="2">
      <t>シュトク</t>
    </rPh>
    <rPh sb="5" eb="7">
      <t>ニッスウ</t>
    </rPh>
    <rPh sb="7" eb="8">
      <t>トウ</t>
    </rPh>
    <phoneticPr fontId="1"/>
  </si>
  <si>
    <t>（小学校就学の始期に達するまで）</t>
    <phoneticPr fontId="1"/>
  </si>
  <si>
    <t>取得できる休暇等と取得できる期間，日数等を確認します。</t>
    <rPh sb="0" eb="2">
      <t>シュトク</t>
    </rPh>
    <rPh sb="5" eb="7">
      <t>キュウカ</t>
    </rPh>
    <rPh sb="7" eb="8">
      <t>トウ</t>
    </rPh>
    <rPh sb="9" eb="11">
      <t>シュトク</t>
    </rPh>
    <rPh sb="14" eb="16">
      <t>キカン</t>
    </rPh>
    <rPh sb="17" eb="19">
      <t>ニッスウ</t>
    </rPh>
    <rPh sb="19" eb="20">
      <t>トウ</t>
    </rPh>
    <rPh sb="21" eb="23">
      <t>カクニン</t>
    </rPh>
    <phoneticPr fontId="1"/>
  </si>
  <si>
    <t>出産</t>
    <rPh sb="0" eb="2">
      <t>シュッサン</t>
    </rPh>
    <phoneticPr fontId="1"/>
  </si>
  <si>
    <t>特別休暇（有給）</t>
    <rPh sb="0" eb="2">
      <t>トクベツ</t>
    </rPh>
    <rPh sb="2" eb="4">
      <t>キュウカ</t>
    </rPh>
    <rPh sb="5" eb="7">
      <t>ユウキュウ</t>
    </rPh>
    <phoneticPr fontId="1"/>
  </si>
  <si>
    <t>休業制度（無給）</t>
    <rPh sb="0" eb="2">
      <t>キュウギョウ</t>
    </rPh>
    <rPh sb="2" eb="4">
      <t>セイド</t>
    </rPh>
    <rPh sb="5" eb="7">
      <t>ムキュウ</t>
    </rPh>
    <phoneticPr fontId="1"/>
  </si>
  <si>
    <t>●スケジュール</t>
    <phoneticPr fontId="1"/>
  </si>
  <si>
    <t>妊娠</t>
    <rPh sb="0" eb="2">
      <t>ニンシン</t>
    </rPh>
    <phoneticPr fontId="1"/>
  </si>
  <si>
    <t>～</t>
    <phoneticPr fontId="1"/>
  </si>
  <si>
    <t>から</t>
    <phoneticPr fontId="1"/>
  </si>
  <si>
    <t>まで</t>
    <phoneticPr fontId="1"/>
  </si>
  <si>
    <t>STEP4</t>
    <phoneticPr fontId="1"/>
  </si>
  <si>
    <t>小学校就学前</t>
    <rPh sb="0" eb="3">
      <t>ショウガッコウ</t>
    </rPh>
    <rPh sb="3" eb="5">
      <t>シュウガク</t>
    </rPh>
    <rPh sb="5" eb="6">
      <t>マエ</t>
    </rPh>
    <phoneticPr fontId="1"/>
  </si>
  <si>
    <t>（予定日前8週，産後8週の間※）</t>
    <rPh sb="1" eb="3">
      <t>ヨテイ</t>
    </rPh>
    <rPh sb="3" eb="4">
      <t>ビ</t>
    </rPh>
    <rPh sb="4" eb="5">
      <t>マエ</t>
    </rPh>
    <rPh sb="6" eb="7">
      <t>シュウ</t>
    </rPh>
    <rPh sb="8" eb="9">
      <t>サン</t>
    </rPh>
    <rPh sb="9" eb="10">
      <t>ゴ</t>
    </rPh>
    <rPh sb="11" eb="12">
      <t>シュウ</t>
    </rPh>
    <rPh sb="13" eb="14">
      <t>アイダ</t>
    </rPh>
    <phoneticPr fontId="1"/>
  </si>
  <si>
    <t>〇〇課△△担当</t>
    <rPh sb="2" eb="3">
      <t>カ</t>
    </rPh>
    <rPh sb="5" eb="7">
      <t>タントウ</t>
    </rPh>
    <phoneticPr fontId="1"/>
  </si>
  <si>
    <t>〇〇　○○</t>
    <phoneticPr fontId="1"/>
  </si>
  <si>
    <t>（妊娠中）</t>
    <rPh sb="1" eb="4">
      <t>ニンシンチュウ</t>
    </rPh>
    <phoneticPr fontId="1"/>
  </si>
  <si>
    <t>配偶者の就労の有無、育児休業の取得の有無等に関わらず、取得可能</t>
    <rPh sb="0" eb="2">
      <t>ハイグウ</t>
    </rPh>
    <rPh sb="2" eb="3">
      <t>シャ</t>
    </rPh>
    <rPh sb="4" eb="6">
      <t>シュウロウ</t>
    </rPh>
    <rPh sb="7" eb="9">
      <t>ウム</t>
    </rPh>
    <rPh sb="10" eb="12">
      <t>イクジ</t>
    </rPh>
    <rPh sb="12" eb="14">
      <t>キュウギョウ</t>
    </rPh>
    <rPh sb="15" eb="17">
      <t>シュトク</t>
    </rPh>
    <rPh sb="18" eb="20">
      <t>ウム</t>
    </rPh>
    <rPh sb="20" eb="21">
      <t>トウ</t>
    </rPh>
    <rPh sb="22" eb="23">
      <t>カカ</t>
    </rPh>
    <rPh sb="27" eb="29">
      <t>シュトク</t>
    </rPh>
    <rPh sb="29" eb="31">
      <t>カノウ</t>
    </rPh>
    <phoneticPr fontId="1"/>
  </si>
  <si>
    <t>作成日</t>
    <rPh sb="0" eb="3">
      <t>サクセイビ</t>
    </rPh>
    <phoneticPr fontId="1"/>
  </si>
  <si>
    <t>※配偶者が市職員の場合は以下も記入してください。</t>
    <rPh sb="1" eb="4">
      <t>ハイグウシャ</t>
    </rPh>
    <rPh sb="5" eb="6">
      <t>シ</t>
    </rPh>
    <rPh sb="6" eb="8">
      <t>ショクイン</t>
    </rPh>
    <rPh sb="9" eb="11">
      <t>バアイ</t>
    </rPh>
    <rPh sb="12" eb="14">
      <t>イカ</t>
    </rPh>
    <rPh sb="15" eb="17">
      <t>キニュウ</t>
    </rPh>
    <phoneticPr fontId="1"/>
  </si>
  <si>
    <t>出産予定日を入力します。</t>
    <rPh sb="0" eb="2">
      <t>シュッサン</t>
    </rPh>
    <rPh sb="2" eb="4">
      <t>ヨテイ</t>
    </rPh>
    <rPh sb="4" eb="5">
      <t>ビ</t>
    </rPh>
    <rPh sb="6" eb="8">
      <t>ニュウリョク</t>
    </rPh>
    <phoneticPr fontId="1"/>
  </si>
  <si>
    <t>出産の日後8週間目の日</t>
    <rPh sb="0" eb="2">
      <t>シュッサン</t>
    </rPh>
    <rPh sb="3" eb="4">
      <t>ヒ</t>
    </rPh>
    <rPh sb="4" eb="5">
      <t>ゴ</t>
    </rPh>
    <rPh sb="6" eb="7">
      <t>シュウ</t>
    </rPh>
    <rPh sb="7" eb="8">
      <t>カン</t>
    </rPh>
    <rPh sb="8" eb="9">
      <t>メ</t>
    </rPh>
    <rPh sb="10" eb="11">
      <t>ヒ</t>
    </rPh>
    <phoneticPr fontId="1"/>
  </si>
  <si>
    <t>出産予定日以前8週間目の日</t>
    <rPh sb="0" eb="2">
      <t>シュッサン</t>
    </rPh>
    <rPh sb="2" eb="4">
      <t>ヨテイ</t>
    </rPh>
    <rPh sb="4" eb="5">
      <t>ビ</t>
    </rPh>
    <rPh sb="5" eb="7">
      <t>イゼン</t>
    </rPh>
    <rPh sb="8" eb="9">
      <t>シュウ</t>
    </rPh>
    <rPh sb="9" eb="10">
      <t>カン</t>
    </rPh>
    <rPh sb="10" eb="11">
      <t>メ</t>
    </rPh>
    <rPh sb="12" eb="13">
      <t>ヒ</t>
    </rPh>
    <phoneticPr fontId="1"/>
  </si>
  <si>
    <t>通勤緩和</t>
    <rPh sb="0" eb="2">
      <t>ツウキン</t>
    </rPh>
    <rPh sb="2" eb="4">
      <t>カンワ</t>
    </rPh>
    <phoneticPr fontId="1"/>
  </si>
  <si>
    <t>産前産後休暇</t>
    <rPh sb="0" eb="2">
      <t>サンゼン</t>
    </rPh>
    <rPh sb="2" eb="4">
      <t>サンゴ</t>
    </rPh>
    <rPh sb="4" eb="6">
      <t>キュウカ</t>
    </rPh>
    <phoneticPr fontId="1"/>
  </si>
  <si>
    <t>育児時間（男女）</t>
    <rPh sb="0" eb="2">
      <t>イクジ</t>
    </rPh>
    <rPh sb="2" eb="4">
      <t>ジカン</t>
    </rPh>
    <rPh sb="5" eb="6">
      <t>オトコ</t>
    </rPh>
    <phoneticPr fontId="1"/>
  </si>
  <si>
    <t>育児休業（男女）</t>
    <rPh sb="0" eb="2">
      <t>イクジ</t>
    </rPh>
    <rPh sb="2" eb="4">
      <t>キュウギョウ</t>
    </rPh>
    <rPh sb="5" eb="6">
      <t>オトコ</t>
    </rPh>
    <phoneticPr fontId="1"/>
  </si>
  <si>
    <t>部分休業（男女）</t>
    <rPh sb="0" eb="2">
      <t>ブブン</t>
    </rPh>
    <rPh sb="2" eb="4">
      <t>キュウギョウ</t>
    </rPh>
    <rPh sb="5" eb="6">
      <t>オトコ</t>
    </rPh>
    <phoneticPr fontId="1"/>
  </si>
  <si>
    <t>勤務時間の始め又は終わりにおいて、1日を通じて1時間を超えない範囲</t>
    <rPh sb="0" eb="2">
      <t>キンム</t>
    </rPh>
    <rPh sb="2" eb="4">
      <t>ジカン</t>
    </rPh>
    <rPh sb="5" eb="6">
      <t>ハジ</t>
    </rPh>
    <rPh sb="7" eb="8">
      <t>マタ</t>
    </rPh>
    <rPh sb="9" eb="10">
      <t>オ</t>
    </rPh>
    <rPh sb="18" eb="19">
      <t>ニチ</t>
    </rPh>
    <rPh sb="20" eb="21">
      <t>ツウ</t>
    </rPh>
    <rPh sb="24" eb="26">
      <t>ジカン</t>
    </rPh>
    <rPh sb="27" eb="28">
      <t>コ</t>
    </rPh>
    <rPh sb="31" eb="33">
      <t>ハンイ</t>
    </rPh>
    <phoneticPr fontId="1"/>
  </si>
  <si>
    <r>
      <t>　</t>
    </r>
    <r>
      <rPr>
        <sz val="10"/>
        <rFont val="ＭＳ Ｐゴシック"/>
        <family val="3"/>
        <charset val="128"/>
      </rPr>
      <t>◆各休暇等を取得する場合は、当該計画書への記入とは別に、それぞれの制度ごとに申請し、承認を受けてください。</t>
    </r>
    <rPh sb="2" eb="3">
      <t>カク</t>
    </rPh>
    <rPh sb="3" eb="5">
      <t>キュウカ</t>
    </rPh>
    <rPh sb="5" eb="6">
      <t>トウ</t>
    </rPh>
    <rPh sb="7" eb="9">
      <t>シュトク</t>
    </rPh>
    <rPh sb="11" eb="13">
      <t>バアイ</t>
    </rPh>
    <rPh sb="15" eb="17">
      <t>トウガイ</t>
    </rPh>
    <rPh sb="17" eb="20">
      <t>ケイカクショ</t>
    </rPh>
    <rPh sb="22" eb="24">
      <t>キニュウ</t>
    </rPh>
    <rPh sb="26" eb="27">
      <t>ベツ</t>
    </rPh>
    <rPh sb="34" eb="36">
      <t>セイド</t>
    </rPh>
    <rPh sb="39" eb="41">
      <t>シンセイ</t>
    </rPh>
    <rPh sb="43" eb="45">
      <t>ショウニン</t>
    </rPh>
    <rPh sb="46" eb="47">
      <t>ウ</t>
    </rPh>
    <phoneticPr fontId="1"/>
  </si>
  <si>
    <t>子の看護休暇（男女）</t>
    <rPh sb="0" eb="1">
      <t>コ</t>
    </rPh>
    <rPh sb="2" eb="4">
      <t>カンゴ</t>
    </rPh>
    <rPh sb="4" eb="6">
      <t>キュウカ</t>
    </rPh>
    <rPh sb="7" eb="9">
      <t>ダンジョ</t>
    </rPh>
    <phoneticPr fontId="1"/>
  </si>
  <si>
    <t>以下の日付は、入院日=出産日としています。</t>
    <rPh sb="0" eb="2">
      <t>イカ</t>
    </rPh>
    <rPh sb="3" eb="5">
      <t>ヒヅケ</t>
    </rPh>
    <rPh sb="7" eb="9">
      <t>ニュウイン</t>
    </rPh>
    <rPh sb="9" eb="10">
      <t>ビ</t>
    </rPh>
    <rPh sb="11" eb="13">
      <t>シュッサン</t>
    </rPh>
    <rPh sb="13" eb="14">
      <t>ビ</t>
    </rPh>
    <phoneticPr fontId="1"/>
  </si>
  <si>
    <t>妊娠・産婦の健康診査等のための休暇</t>
    <rPh sb="0" eb="2">
      <t>ニンシン</t>
    </rPh>
    <rPh sb="3" eb="5">
      <t>サンプ</t>
    </rPh>
    <rPh sb="6" eb="8">
      <t>ケンコウ</t>
    </rPh>
    <rPh sb="8" eb="10">
      <t>シンサ</t>
    </rPh>
    <rPh sb="10" eb="11">
      <t>トウ</t>
    </rPh>
    <rPh sb="15" eb="17">
      <t>キュウカ</t>
    </rPh>
    <phoneticPr fontId="1"/>
  </si>
  <si>
    <t>（妊娠中，産後1年までの期間）</t>
    <rPh sb="1" eb="4">
      <t>ニンシンチュウ</t>
    </rPh>
    <rPh sb="5" eb="7">
      <t>サンゴ</t>
    </rPh>
    <rPh sb="8" eb="9">
      <t>ネン</t>
    </rPh>
    <rPh sb="12" eb="14">
      <t>キカン</t>
    </rPh>
    <phoneticPr fontId="1"/>
  </si>
  <si>
    <t>□□</t>
    <phoneticPr fontId="1"/>
  </si>
  <si>
    <t>１歳の前日</t>
    <rPh sb="1" eb="2">
      <t>サイ</t>
    </rPh>
    <rPh sb="3" eb="5">
      <t>ゼンジツ</t>
    </rPh>
    <phoneticPr fontId="1"/>
  </si>
  <si>
    <t>1歳6月の前日</t>
    <rPh sb="1" eb="2">
      <t>サイ</t>
    </rPh>
    <rPh sb="3" eb="4">
      <t>ツキ</t>
    </rPh>
    <rPh sb="5" eb="7">
      <t>ゼンジツ</t>
    </rPh>
    <phoneticPr fontId="1"/>
  </si>
  <si>
    <t>3歳の前日</t>
    <rPh sb="1" eb="2">
      <t>サイ</t>
    </rPh>
    <rPh sb="3" eb="5">
      <t>ゼンジツ</t>
    </rPh>
    <phoneticPr fontId="1"/>
  </si>
  <si>
    <t>（配偶者の出産日後1年※）</t>
    <rPh sb="1" eb="4">
      <t>ハイグウシャ</t>
    </rPh>
    <rPh sb="5" eb="8">
      <t>シュッサンビ</t>
    </rPh>
    <rPh sb="8" eb="9">
      <t>ゴ</t>
    </rPh>
    <rPh sb="10" eb="11">
      <t>ネン</t>
    </rPh>
    <phoneticPr fontId="1"/>
  </si>
  <si>
    <t>わたしの仕事×子育てプラン</t>
    <rPh sb="4" eb="6">
      <t>シゴト</t>
    </rPh>
    <rPh sb="7" eb="9">
      <t>コソダ</t>
    </rPh>
    <phoneticPr fontId="1"/>
  </si>
  <si>
    <t>〇〇〇〇</t>
    <phoneticPr fontId="21"/>
  </si>
  <si>
    <t>▶子育てと仕事の両立を図るための休業等の制度については「仕事×子育て両立パスポート」や「これからパパになる職員の皆さんへ」で紹介しています。</t>
    <rPh sb="1" eb="3">
      <t>コソダ</t>
    </rPh>
    <rPh sb="5" eb="7">
      <t>シゴト</t>
    </rPh>
    <rPh sb="8" eb="10">
      <t>リョウリツ</t>
    </rPh>
    <rPh sb="11" eb="12">
      <t>ハカ</t>
    </rPh>
    <rPh sb="16" eb="18">
      <t>キュウギョウ</t>
    </rPh>
    <rPh sb="18" eb="19">
      <t>トウ</t>
    </rPh>
    <rPh sb="20" eb="22">
      <t>セイド</t>
    </rPh>
    <rPh sb="28" eb="30">
      <t>シゴト</t>
    </rPh>
    <rPh sb="31" eb="33">
      <t>コソダ</t>
    </rPh>
    <rPh sb="34" eb="36">
      <t>リョウリツ</t>
    </rPh>
    <rPh sb="53" eb="55">
      <t>ショクイン</t>
    </rPh>
    <rPh sb="56" eb="57">
      <t>ミナ</t>
    </rPh>
    <rPh sb="62" eb="64">
      <t>ショウカイ</t>
    </rPh>
    <phoneticPr fontId="1"/>
  </si>
  <si>
    <t>妊娠満23週までは4週間につき1回
妊娠満24週から満35週までは2週間につき1回
妊娠満36週から出産までは1週間につき1回
産後1年までの期間に1回（医師が特別に指示する場合はその回数）</t>
    <rPh sb="0" eb="2">
      <t>ニンシン</t>
    </rPh>
    <rPh sb="2" eb="3">
      <t>マン</t>
    </rPh>
    <rPh sb="5" eb="6">
      <t>シュウ</t>
    </rPh>
    <rPh sb="10" eb="12">
      <t>シュウカン</t>
    </rPh>
    <rPh sb="16" eb="17">
      <t>カイ</t>
    </rPh>
    <rPh sb="18" eb="20">
      <t>ニンシン</t>
    </rPh>
    <rPh sb="20" eb="21">
      <t>マン</t>
    </rPh>
    <rPh sb="23" eb="24">
      <t>シュウ</t>
    </rPh>
    <rPh sb="26" eb="27">
      <t>マン</t>
    </rPh>
    <rPh sb="29" eb="30">
      <t>シュウ</t>
    </rPh>
    <rPh sb="34" eb="36">
      <t>シュウカン</t>
    </rPh>
    <rPh sb="40" eb="41">
      <t>カイ</t>
    </rPh>
    <rPh sb="50" eb="52">
      <t>シュッサン</t>
    </rPh>
    <phoneticPr fontId="1"/>
  </si>
  <si>
    <t>（出産のため入院した日から出産後2週間の期間）</t>
    <rPh sb="1" eb="3">
      <t>シュッサン</t>
    </rPh>
    <rPh sb="6" eb="8">
      <t>ニュウイン</t>
    </rPh>
    <rPh sb="10" eb="11">
      <t>ヒ</t>
    </rPh>
    <rPh sb="13" eb="15">
      <t>シュッサン</t>
    </rPh>
    <rPh sb="15" eb="16">
      <t>ゴ</t>
    </rPh>
    <rPh sb="17" eb="19">
      <t>シュウカン</t>
    </rPh>
    <rPh sb="20" eb="22">
      <t>キカン</t>
    </rPh>
    <phoneticPr fontId="1"/>
  </si>
  <si>
    <t>2日の範囲（1日又は1時間単位）</t>
    <rPh sb="1" eb="2">
      <t>ニチ</t>
    </rPh>
    <rPh sb="3" eb="5">
      <t>ハンイ</t>
    </rPh>
    <rPh sb="7" eb="8">
      <t>ニチ</t>
    </rPh>
    <rPh sb="8" eb="9">
      <t>マタ</t>
    </rPh>
    <rPh sb="11" eb="13">
      <t>ジカン</t>
    </rPh>
    <rPh sb="13" eb="15">
      <t>タンイ</t>
    </rPh>
    <phoneticPr fontId="1"/>
  </si>
  <si>
    <t>5日の範囲（1日又は1時間単位）
※小学校就学前の子（上の子）を養育している場合は、配偶者の出産予定日以前６週間（多児妊娠の場合は14週間）から取得可能</t>
    <rPh sb="1" eb="2">
      <t>ニチ</t>
    </rPh>
    <rPh sb="3" eb="5">
      <t>ハンイ</t>
    </rPh>
    <rPh sb="7" eb="8">
      <t>ニチ</t>
    </rPh>
    <rPh sb="8" eb="9">
      <t>マタ</t>
    </rPh>
    <rPh sb="11" eb="13">
      <t>ジカン</t>
    </rPh>
    <rPh sb="13" eb="15">
      <t>タンイ</t>
    </rPh>
    <rPh sb="18" eb="21">
      <t>ショウガッコウ</t>
    </rPh>
    <rPh sb="21" eb="23">
      <t>シュウガク</t>
    </rPh>
    <rPh sb="23" eb="24">
      <t>マエ</t>
    </rPh>
    <rPh sb="25" eb="26">
      <t>コ</t>
    </rPh>
    <rPh sb="27" eb="28">
      <t>ウエ</t>
    </rPh>
    <rPh sb="29" eb="30">
      <t>コ</t>
    </rPh>
    <rPh sb="32" eb="34">
      <t>ヨウイク</t>
    </rPh>
    <rPh sb="38" eb="40">
      <t>バアイ</t>
    </rPh>
    <rPh sb="42" eb="45">
      <t>ハイグウシャ</t>
    </rPh>
    <rPh sb="46" eb="48">
      <t>シュッサン</t>
    </rPh>
    <rPh sb="48" eb="50">
      <t>ヨテイ</t>
    </rPh>
    <rPh sb="50" eb="51">
      <t>ビ</t>
    </rPh>
    <rPh sb="51" eb="53">
      <t>イゼン</t>
    </rPh>
    <rPh sb="54" eb="56">
      <t>シュウカン</t>
    </rPh>
    <rPh sb="57" eb="59">
      <t>タジ</t>
    </rPh>
    <rPh sb="59" eb="61">
      <t>ニンシン</t>
    </rPh>
    <rPh sb="62" eb="64">
      <t>バアイ</t>
    </rPh>
    <rPh sb="67" eb="69">
      <t>シュウカン</t>
    </rPh>
    <rPh sb="72" eb="74">
      <t>シュトク</t>
    </rPh>
    <rPh sb="74" eb="76">
      <t>カノウ</t>
    </rPh>
    <phoneticPr fontId="1"/>
  </si>
  <si>
    <t>（子が満3歳を迎える前日まで）</t>
    <rPh sb="3" eb="4">
      <t>マン</t>
    </rPh>
    <rPh sb="5" eb="6">
      <t>サイ</t>
    </rPh>
    <rPh sb="7" eb="8">
      <t>ムカ</t>
    </rPh>
    <rPh sb="10" eb="12">
      <t>ゼンジツ</t>
    </rPh>
    <phoneticPr fontId="1"/>
  </si>
  <si>
    <t>1日2回それぞれ30分以内又は1日1回1時間
夫婦で取得する場合は夫婦2人で1日合計1時間まで取得可能（夫婦同時の取得は不可）</t>
    <rPh sb="10" eb="11">
      <t>フン</t>
    </rPh>
    <rPh sb="11" eb="13">
      <t>イナイ</t>
    </rPh>
    <rPh sb="13" eb="14">
      <t>マタ</t>
    </rPh>
    <rPh sb="16" eb="17">
      <t>ニチ</t>
    </rPh>
    <rPh sb="18" eb="19">
      <t>カイ</t>
    </rPh>
    <rPh sb="20" eb="22">
      <t>ジカン</t>
    </rPh>
    <rPh sb="23" eb="25">
      <t>フウフ</t>
    </rPh>
    <rPh sb="26" eb="28">
      <t>シュトク</t>
    </rPh>
    <rPh sb="30" eb="32">
      <t>バアイ</t>
    </rPh>
    <rPh sb="33" eb="35">
      <t>フウフ</t>
    </rPh>
    <rPh sb="36" eb="37">
      <t>ニン</t>
    </rPh>
    <rPh sb="39" eb="40">
      <t>ニチ</t>
    </rPh>
    <rPh sb="40" eb="42">
      <t>ゴウケイ</t>
    </rPh>
    <rPh sb="43" eb="45">
      <t>ジカン</t>
    </rPh>
    <rPh sb="47" eb="49">
      <t>シュトク</t>
    </rPh>
    <rPh sb="49" eb="51">
      <t>カノウ</t>
    </rPh>
    <rPh sb="52" eb="54">
      <t>フウフ</t>
    </rPh>
    <rPh sb="54" eb="56">
      <t>ドウジ</t>
    </rPh>
    <rPh sb="57" eb="59">
      <t>シュトク</t>
    </rPh>
    <rPh sb="60" eb="62">
      <t>フカ</t>
    </rPh>
    <phoneticPr fontId="1"/>
  </si>
  <si>
    <t>子の看護のため必要と認めれる場合、1年につき7日（該当する子どもが複数人いる場合は10日）の範囲で1日又は1時間単位で取得可能</t>
    <rPh sb="0" eb="1">
      <t>コ</t>
    </rPh>
    <rPh sb="2" eb="4">
      <t>カンゴ</t>
    </rPh>
    <rPh sb="7" eb="9">
      <t>ヒツヨウ</t>
    </rPh>
    <rPh sb="10" eb="11">
      <t>ミト</t>
    </rPh>
    <rPh sb="14" eb="16">
      <t>バアイ</t>
    </rPh>
    <rPh sb="18" eb="19">
      <t>ネン</t>
    </rPh>
    <rPh sb="23" eb="24">
      <t>ニチ</t>
    </rPh>
    <rPh sb="43" eb="44">
      <t>ニチ</t>
    </rPh>
    <rPh sb="46" eb="48">
      <t>ハンイ</t>
    </rPh>
    <rPh sb="50" eb="51">
      <t>ニチ</t>
    </rPh>
    <rPh sb="51" eb="52">
      <t>マタ</t>
    </rPh>
    <rPh sb="54" eb="56">
      <t>ジカン</t>
    </rPh>
    <rPh sb="56" eb="58">
      <t>タンイ</t>
    </rPh>
    <rPh sb="59" eb="61">
      <t>シュトク</t>
    </rPh>
    <rPh sb="61" eb="63">
      <t>カノウ</t>
    </rPh>
    <phoneticPr fontId="21"/>
  </si>
  <si>
    <t>STEP3</t>
    <phoneticPr fontId="1"/>
  </si>
  <si>
    <t>STEP4</t>
    <phoneticPr fontId="1"/>
  </si>
  <si>
    <t>仕事と子育ての両立に関して気になっていること、配慮して欲しいことについて</t>
    <rPh sb="0" eb="2">
      <t>シゴト</t>
    </rPh>
    <rPh sb="3" eb="5">
      <t>コソダ</t>
    </rPh>
    <rPh sb="7" eb="9">
      <t>リョウリツ</t>
    </rPh>
    <rPh sb="10" eb="11">
      <t>カン</t>
    </rPh>
    <rPh sb="13" eb="14">
      <t>キ</t>
    </rPh>
    <rPh sb="23" eb="25">
      <t>ハイリョ</t>
    </rPh>
    <rPh sb="27" eb="28">
      <t>ホ</t>
    </rPh>
    <phoneticPr fontId="1"/>
  </si>
  <si>
    <t>（満12歳に達する日以後最初の3/31まで）</t>
    <rPh sb="1" eb="2">
      <t>マン</t>
    </rPh>
    <rPh sb="4" eb="5">
      <t>サイ</t>
    </rPh>
    <rPh sb="6" eb="7">
      <t>タッ</t>
    </rPh>
    <rPh sb="9" eb="10">
      <t>ヒ</t>
    </rPh>
    <rPh sb="10" eb="12">
      <t>イゴ</t>
    </rPh>
    <rPh sb="12" eb="14">
      <t>サイショ</t>
    </rPh>
    <phoneticPr fontId="1"/>
  </si>
  <si>
    <t>配偶者出産休暇</t>
    <rPh sb="0" eb="3">
      <t>ハイグウシャ</t>
    </rPh>
    <rPh sb="3" eb="5">
      <t>シュッサン</t>
    </rPh>
    <rPh sb="5" eb="7">
      <t>キュウカ</t>
    </rPh>
    <phoneticPr fontId="1"/>
  </si>
  <si>
    <t>勤務時間の始め又は終わりにおいて、1日2時間以内30分単位
育児時間と併用する場合は育児時間と合わせて1日2時間を限度に取得可</t>
    <rPh sb="0" eb="2">
      <t>キンム</t>
    </rPh>
    <rPh sb="2" eb="4">
      <t>ジカン</t>
    </rPh>
    <rPh sb="5" eb="6">
      <t>ハジ</t>
    </rPh>
    <rPh sb="7" eb="8">
      <t>マタ</t>
    </rPh>
    <rPh sb="9" eb="10">
      <t>オ</t>
    </rPh>
    <rPh sb="18" eb="19">
      <t>ニチ</t>
    </rPh>
    <rPh sb="20" eb="22">
      <t>ジカン</t>
    </rPh>
    <rPh sb="22" eb="24">
      <t>イナイ</t>
    </rPh>
    <rPh sb="26" eb="27">
      <t>フン</t>
    </rPh>
    <rPh sb="27" eb="29">
      <t>タンイ</t>
    </rPh>
    <rPh sb="30" eb="32">
      <t>イクジ</t>
    </rPh>
    <rPh sb="32" eb="34">
      <t>ジカン</t>
    </rPh>
    <rPh sb="35" eb="37">
      <t>ヘイヨウ</t>
    </rPh>
    <rPh sb="39" eb="41">
      <t>バアイ</t>
    </rPh>
    <rPh sb="42" eb="44">
      <t>イクジ</t>
    </rPh>
    <rPh sb="44" eb="46">
      <t>ジカン</t>
    </rPh>
    <rPh sb="47" eb="48">
      <t>ア</t>
    </rPh>
    <rPh sb="52" eb="53">
      <t>ニチ</t>
    </rPh>
    <rPh sb="54" eb="56">
      <t>ジカン</t>
    </rPh>
    <rPh sb="57" eb="59">
      <t>ゲンド</t>
    </rPh>
    <rPh sb="60" eb="62">
      <t>シュトク</t>
    </rPh>
    <rPh sb="62" eb="63">
      <t>カ</t>
    </rPh>
    <phoneticPr fontId="1"/>
  </si>
  <si>
    <t>小学校6年生</t>
    <rPh sb="0" eb="3">
      <t>ショウガッコウ</t>
    </rPh>
    <rPh sb="4" eb="6">
      <t>ネンセイ</t>
    </rPh>
    <phoneticPr fontId="1"/>
  </si>
  <si>
    <t>所属長面談日：</t>
    <rPh sb="0" eb="3">
      <t>ショゾクチョウ</t>
    </rPh>
    <rPh sb="3" eb="5">
      <t>メンダン</t>
    </rPh>
    <rPh sb="5" eb="6">
      <t>ビ</t>
    </rPh>
    <phoneticPr fontId="21"/>
  </si>
  <si>
    <t>取得時期・日数等</t>
    <rPh sb="0" eb="2">
      <t>シュトク</t>
    </rPh>
    <rPh sb="2" eb="4">
      <t>ジキ</t>
    </rPh>
    <rPh sb="5" eb="7">
      <t>ニッスウ</t>
    </rPh>
    <rPh sb="7" eb="8">
      <t>トウ</t>
    </rPh>
    <phoneticPr fontId="1"/>
  </si>
  <si>
    <t>備考</t>
    <rPh sb="0" eb="2">
      <t>ビコウ</t>
    </rPh>
    <phoneticPr fontId="21"/>
  </si>
  <si>
    <r>
      <t>　</t>
    </r>
    <r>
      <rPr>
        <sz val="10"/>
        <rFont val="ＭＳ Ｐゴシック"/>
        <family val="3"/>
        <charset val="128"/>
      </rPr>
      <t>◆各休暇等を取得する場合は、当該プランへの記入とは別に、それぞれの制度ごとに申請し、承認を受けてください。</t>
    </r>
    <rPh sb="2" eb="3">
      <t>カク</t>
    </rPh>
    <rPh sb="3" eb="5">
      <t>キュウカ</t>
    </rPh>
    <rPh sb="5" eb="6">
      <t>トウ</t>
    </rPh>
    <rPh sb="7" eb="9">
      <t>シュトク</t>
    </rPh>
    <rPh sb="11" eb="13">
      <t>バアイ</t>
    </rPh>
    <rPh sb="15" eb="17">
      <t>トウガイ</t>
    </rPh>
    <rPh sb="22" eb="24">
      <t>キニュウ</t>
    </rPh>
    <rPh sb="26" eb="27">
      <t>ベツ</t>
    </rPh>
    <rPh sb="34" eb="36">
      <t>セイド</t>
    </rPh>
    <rPh sb="39" eb="41">
      <t>シンセイ</t>
    </rPh>
    <rPh sb="43" eb="45">
      <t>ショウニン</t>
    </rPh>
    <rPh sb="46" eb="47">
      <t>ウ</t>
    </rPh>
    <phoneticPr fontId="1"/>
  </si>
  <si>
    <t>　</t>
    <phoneticPr fontId="21"/>
  </si>
  <si>
    <t>⇒職員課受領日：</t>
    <rPh sb="1" eb="3">
      <t>ショクイン</t>
    </rPh>
    <rPh sb="3" eb="4">
      <t>カ</t>
    </rPh>
    <rPh sb="4" eb="6">
      <t>ジュリョウ</t>
    </rPh>
    <rPh sb="6" eb="7">
      <t>ビ</t>
    </rPh>
    <phoneticPr fontId="21"/>
  </si>
  <si>
    <t>取得したい休暇・休業制度等</t>
    <rPh sb="0" eb="2">
      <t>シュトク</t>
    </rPh>
    <rPh sb="5" eb="7">
      <t>キュウカ</t>
    </rPh>
    <rPh sb="8" eb="10">
      <t>キュウギョウ</t>
    </rPh>
    <rPh sb="10" eb="12">
      <t>セイド</t>
    </rPh>
    <rPh sb="12" eb="13">
      <t>トウ</t>
    </rPh>
    <phoneticPr fontId="1"/>
  </si>
  <si>
    <t>取得を予定している（検討している）休暇・休業制度を選択して、記入してください。</t>
    <rPh sb="0" eb="2">
      <t>シュトク</t>
    </rPh>
    <rPh sb="3" eb="5">
      <t>ヨテイ</t>
    </rPh>
    <rPh sb="10" eb="12">
      <t>ケントウ</t>
    </rPh>
    <rPh sb="17" eb="19">
      <t>キュウカ</t>
    </rPh>
    <rPh sb="20" eb="22">
      <t>キュウギョウ</t>
    </rPh>
    <rPh sb="22" eb="24">
      <t>セイド</t>
    </rPh>
    <rPh sb="25" eb="27">
      <t>センタク</t>
    </rPh>
    <rPh sb="30" eb="32">
      <t>キニュウ</t>
    </rPh>
    <phoneticPr fontId="1"/>
  </si>
  <si>
    <t>⇒職員課受領日：　</t>
    <rPh sb="1" eb="3">
      <t>ショクイン</t>
    </rPh>
    <rPh sb="3" eb="4">
      <t>カ</t>
    </rPh>
    <rPh sb="4" eb="6">
      <t>ジュリョウ</t>
    </rPh>
    <rPh sb="6" eb="7">
      <t>ビ</t>
    </rPh>
    <phoneticPr fontId="21"/>
  </si>
  <si>
    <t>　　　　　　　　　　　　</t>
    <phoneticPr fontId="21"/>
  </si>
  <si>
    <t>memo</t>
    <phoneticPr fontId="21"/>
  </si>
  <si>
    <t>※所属長に相談したいことなど</t>
    <rPh sb="1" eb="3">
      <t>ショゾク</t>
    </rPh>
    <rPh sb="3" eb="4">
      <t>チョウ</t>
    </rPh>
    <rPh sb="5" eb="7">
      <t>ソウダン</t>
    </rPh>
    <phoneticPr fontId="21"/>
  </si>
  <si>
    <t>わたしの仕事×子育て両立プラン</t>
    <rPh sb="4" eb="6">
      <t>シゴト</t>
    </rPh>
    <rPh sb="7" eb="9">
      <t>コソダ</t>
    </rPh>
    <rPh sb="10" eb="12">
      <t>リョウリツ</t>
    </rPh>
    <phoneticPr fontId="1"/>
  </si>
  <si>
    <r>
      <t xml:space="preserve">※多胎妊娠にあっては14週間。
</t>
    </r>
    <r>
      <rPr>
        <b/>
        <sz val="10"/>
        <color indexed="8"/>
        <rFont val="ＭＳ Ｐゴシック"/>
        <family val="3"/>
        <charset val="128"/>
      </rPr>
      <t>産後6週間はどのような理由があっても勤務することはできません。</t>
    </r>
    <rPh sb="1" eb="3">
      <t>タタイ</t>
    </rPh>
    <rPh sb="3" eb="5">
      <t>ニンシン</t>
    </rPh>
    <rPh sb="12" eb="14">
      <t>シュウカン</t>
    </rPh>
    <rPh sb="16" eb="18">
      <t>サンゴ</t>
    </rPh>
    <rPh sb="19" eb="21">
      <t>シュウカン</t>
    </rPh>
    <rPh sb="27" eb="29">
      <t>リユウ</t>
    </rPh>
    <rPh sb="34" eb="36">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</si>
</sst>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yyyy/m/d;@"/>
    <numFmt numFmtId="178" formatCode="[$-411]ggge&quot;年&quot;m&quot;月&quot;d&quot;日&quot;;@"/>
  </numFmts>
  <fonts count="28"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12"/>
      <color indexed="9"/>
      <name val="ＭＳ Ｐゴシック"/>
      <family val="3"/>
      <charset val="128"/>
    </font>
    <font>
      <sz val="12"/>
      <color indexed="9"/>
      <name val="ＭＳ Ｐゴシック"/>
      <family val="3"/>
      <charset val="128"/>
    </font>
    <font>
      <b/>
      <sz val="12"/>
      <color indexed="9"/>
      <name val="ＭＳ Ｐゴシック"/>
      <family val="3"/>
      <charset val="128"/>
    </font>
    <font>
      <sz val="14"/>
      <color indexed="8"/>
      <name val="ＭＳ Ｐゴシック"/>
      <family val="3"/>
      <charset val="128"/>
    </font>
    <font>
      <sz val="12"/>
      <color indexed="8"/>
      <name val="ＭＳ Ｐゴシック"/>
      <family val="3"/>
      <charset val="128"/>
    </font>
    <font>
      <sz val="14"/>
      <color indexed="9"/>
      <name val="ＭＳ Ｐゴシック"/>
      <family val="3"/>
      <charset val="128"/>
    </font>
    <font>
      <sz val="14"/>
      <color indexed="9"/>
      <name val="ＭＳ Ｐゴシック"/>
      <family val="3"/>
      <charset val="128"/>
    </font>
    <font>
      <sz val="11"/>
      <color indexed="9"/>
      <name val="ＭＳ Ｐ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11"/>
      <name val="ＭＳ Ｐゴシック"/>
      <family val="3"/>
      <charset val="128"/>
    </font>
    <font>
      <b/>
      <sz val="18"/>
      <color theme="0"/>
      <name val="HG丸ｺﾞｼｯｸM-PRO"/>
      <family val="3"/>
      <charset val="128"/>
    </font>
    <font>
      <b/>
      <sz val="10"/>
      <name val="ＭＳ Ｐゴシック"/>
      <family val="3"/>
      <charset val="128"/>
    </font>
    <font>
      <sz val="10"/>
      <name val="ＭＳ Ｐゴシック"/>
      <family val="3"/>
      <charset val="128"/>
    </font>
    <font>
      <sz val="10"/>
      <color indexed="9"/>
      <name val="ＭＳ Ｐゴシック"/>
      <family val="3"/>
      <charset val="128"/>
    </font>
    <font>
      <sz val="6"/>
      <name val="ＭＳ Ｐゴシック"/>
      <family val="3"/>
      <charset val="128"/>
      <scheme val="minor"/>
    </font>
    <font>
      <b/>
      <sz val="10"/>
      <color indexed="8"/>
      <name val="ＭＳ Ｐゴシック"/>
      <family val="3"/>
      <charset val="128"/>
    </font>
    <font>
      <sz val="12"/>
      <color theme="0"/>
      <name val="ＭＳ Ｐゴシック"/>
      <family val="3"/>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0"/>
      <color rgb="FFFFFFFF"/>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62"/>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3"/>
        <bgColor indexed="64"/>
      </patternFill>
    </fill>
    <fill>
      <patternFill patternType="solid">
        <fgColor theme="8" tint="0.79998168889431442"/>
        <bgColor indexed="64"/>
      </patternFill>
    </fill>
  </fills>
  <borders count="2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176" fontId="2" fillId="0" borderId="3" xfId="0" applyNumberFormat="1" applyFont="1" applyBorder="1">
      <alignment vertical="center"/>
    </xf>
    <xf numFmtId="0" fontId="2" fillId="0" borderId="0" xfId="0" applyFont="1" applyAlignment="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pplyFill="1" applyAlignment="1">
      <alignment horizontal="center" vertical="center"/>
    </xf>
    <xf numFmtId="0" fontId="2" fillId="2" borderId="3" xfId="0" applyFont="1" applyFill="1" applyBorder="1">
      <alignment vertical="center"/>
    </xf>
    <xf numFmtId="176" fontId="9" fillId="0" borderId="0" xfId="0" applyNumberFormat="1"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lignment vertical="center"/>
    </xf>
    <xf numFmtId="176" fontId="2" fillId="0" borderId="0" xfId="0" applyNumberFormat="1" applyFont="1" applyBorder="1">
      <alignment vertical="center"/>
    </xf>
    <xf numFmtId="0" fontId="6" fillId="3" borderId="8" xfId="0" applyFont="1" applyFill="1" applyBorder="1">
      <alignment vertical="center"/>
    </xf>
    <xf numFmtId="0" fontId="6" fillId="3" borderId="9" xfId="0" applyFont="1" applyFill="1" applyBorder="1">
      <alignment vertical="center"/>
    </xf>
    <xf numFmtId="176" fontId="9" fillId="4" borderId="0" xfId="0" applyNumberFormat="1" applyFont="1" applyFill="1" applyBorder="1" applyAlignment="1">
      <alignment horizontal="lef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2" fillId="4" borderId="4" xfId="0" applyFont="1" applyFill="1" applyBorder="1">
      <alignment vertical="center"/>
    </xf>
    <xf numFmtId="0" fontId="2" fillId="4" borderId="1" xfId="0" applyFont="1" applyFill="1" applyBorder="1">
      <alignment vertical="center"/>
    </xf>
    <xf numFmtId="0" fontId="2" fillId="0" borderId="10" xfId="0" applyFont="1" applyBorder="1">
      <alignment vertical="center"/>
    </xf>
    <xf numFmtId="0" fontId="2" fillId="4" borderId="11" xfId="0" applyFont="1" applyFill="1" applyBorder="1">
      <alignment vertical="center"/>
    </xf>
    <xf numFmtId="0" fontId="8" fillId="0" borderId="13" xfId="0" applyFont="1" applyBorder="1">
      <alignment vertical="center"/>
    </xf>
    <xf numFmtId="0" fontId="8" fillId="3" borderId="8" xfId="0" applyFont="1" applyFill="1" applyBorder="1">
      <alignment vertical="center"/>
    </xf>
    <xf numFmtId="0" fontId="11" fillId="0" borderId="0"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10" fillId="0" borderId="12" xfId="0" applyFont="1" applyFill="1" applyBorder="1" applyAlignment="1">
      <alignment horizontal="centerContinuous" vertical="center"/>
    </xf>
    <xf numFmtId="0" fontId="2" fillId="0" borderId="6" xfId="0" applyFont="1" applyFill="1" applyBorder="1">
      <alignment vertical="center"/>
    </xf>
    <xf numFmtId="0" fontId="5" fillId="0" borderId="0" xfId="0" applyFont="1">
      <alignment vertical="center"/>
    </xf>
    <xf numFmtId="0" fontId="2" fillId="0" borderId="0" xfId="0" applyFont="1" applyFill="1">
      <alignment vertical="center"/>
    </xf>
    <xf numFmtId="0" fontId="5" fillId="0" borderId="0" xfId="0" applyFont="1" applyAlignment="1">
      <alignment vertical="center"/>
    </xf>
    <xf numFmtId="0" fontId="5" fillId="0" borderId="0" xfId="0" applyFont="1" applyFill="1">
      <alignment vertical="center"/>
    </xf>
    <xf numFmtId="0" fontId="5" fillId="0" borderId="0" xfId="0" applyFont="1" applyProtection="1">
      <alignment vertical="center"/>
      <protection hidden="1"/>
    </xf>
    <xf numFmtId="176" fontId="9"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0" fontId="12" fillId="3" borderId="8" xfId="0" applyFont="1" applyFill="1" applyBorder="1" applyAlignment="1">
      <alignment vertical="center" wrapText="1"/>
    </xf>
    <xf numFmtId="0" fontId="3" fillId="0" borderId="0" xfId="0" applyFont="1">
      <alignment vertical="center"/>
    </xf>
    <xf numFmtId="0" fontId="14" fillId="0" borderId="1" xfId="0" applyFont="1" applyBorder="1" applyAlignment="1">
      <alignment vertical="center" wrapText="1"/>
    </xf>
    <xf numFmtId="0" fontId="14" fillId="0" borderId="0" xfId="0" applyFont="1" applyBorder="1" applyAlignment="1">
      <alignment vertical="center" wrapText="1"/>
    </xf>
    <xf numFmtId="0" fontId="7" fillId="0" borderId="0" xfId="0" applyFont="1" applyFill="1">
      <alignment vertical="center"/>
    </xf>
    <xf numFmtId="0" fontId="5" fillId="0" borderId="0" xfId="0" applyFont="1" applyBorder="1">
      <alignment vertical="center"/>
    </xf>
    <xf numFmtId="0" fontId="12" fillId="0" borderId="0" xfId="0" applyFont="1" applyBorder="1" applyProtection="1">
      <alignment vertical="center"/>
      <protection hidden="1"/>
    </xf>
    <xf numFmtId="0" fontId="2" fillId="0" borderId="2" xfId="0" applyFont="1" applyFill="1" applyBorder="1" applyAlignment="1">
      <alignment horizontal="center" vertical="center"/>
    </xf>
    <xf numFmtId="176" fontId="9" fillId="0" borderId="7" xfId="0" applyNumberFormat="1" applyFont="1" applyFill="1" applyBorder="1" applyAlignment="1">
      <alignment horizontal="left" vertical="center"/>
    </xf>
    <xf numFmtId="176" fontId="9" fillId="0" borderId="2" xfId="0" applyNumberFormat="1" applyFont="1" applyFill="1" applyBorder="1" applyAlignment="1">
      <alignment horizontal="left" vertical="center"/>
    </xf>
    <xf numFmtId="0" fontId="2" fillId="0" borderId="2" xfId="0" applyFont="1" applyFill="1" applyBorder="1">
      <alignment vertical="center"/>
    </xf>
    <xf numFmtId="0" fontId="2" fillId="0" borderId="5" xfId="0" applyFont="1" applyFill="1" applyBorder="1">
      <alignment vertical="center"/>
    </xf>
    <xf numFmtId="0" fontId="17" fillId="0" borderId="0" xfId="0" applyFont="1" applyFill="1" applyAlignment="1">
      <alignment horizontal="center" vertical="center"/>
    </xf>
    <xf numFmtId="0" fontId="6" fillId="0" borderId="0" xfId="0" applyFont="1" applyFill="1" applyBorder="1">
      <alignment vertical="center"/>
    </xf>
    <xf numFmtId="176" fontId="23" fillId="3" borderId="16" xfId="0" applyNumberFormat="1" applyFont="1" applyFill="1" applyBorder="1" applyAlignment="1">
      <alignment horizontal="left" vertical="center"/>
    </xf>
    <xf numFmtId="0" fontId="12" fillId="3" borderId="8" xfId="0" applyFont="1" applyFill="1" applyBorder="1">
      <alignment vertical="center"/>
    </xf>
    <xf numFmtId="0" fontId="12" fillId="3" borderId="15" xfId="0" applyFont="1" applyFill="1" applyBorder="1">
      <alignment vertical="center"/>
    </xf>
    <xf numFmtId="0" fontId="20" fillId="3" borderId="8" xfId="0" applyFont="1" applyFill="1" applyBorder="1" applyAlignment="1">
      <alignment vertical="center" wrapText="1"/>
    </xf>
    <xf numFmtId="0" fontId="2" fillId="0" borderId="4" xfId="0" applyFont="1" applyFill="1" applyBorder="1">
      <alignment vertical="center"/>
    </xf>
    <xf numFmtId="0" fontId="2" fillId="6" borderId="0" xfId="0" applyFont="1" applyFill="1" applyBorder="1">
      <alignment vertical="center"/>
    </xf>
    <xf numFmtId="176" fontId="9" fillId="4" borderId="12"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0" fillId="0" borderId="5"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7" fillId="7" borderId="0" xfId="0" applyFont="1" applyFill="1" applyBorder="1">
      <alignment vertical="center"/>
    </xf>
    <xf numFmtId="0" fontId="7" fillId="7" borderId="0" xfId="0" applyFont="1" applyFill="1">
      <alignment vertical="center"/>
    </xf>
    <xf numFmtId="0" fontId="6" fillId="7" borderId="0" xfId="0" applyFont="1" applyFill="1">
      <alignment vertical="center"/>
    </xf>
    <xf numFmtId="0" fontId="6" fillId="7" borderId="0" xfId="0" applyFont="1" applyFill="1" applyAlignment="1">
      <alignment horizontal="center" vertical="center"/>
    </xf>
    <xf numFmtId="0" fontId="2" fillId="7" borderId="0" xfId="0" applyFont="1" applyFill="1">
      <alignment vertical="center"/>
    </xf>
    <xf numFmtId="14" fontId="19" fillId="8" borderId="15" xfId="0" applyNumberFormat="1" applyFont="1" applyFill="1" applyBorder="1" applyAlignment="1">
      <alignment horizontal="left" vertical="center" indent="1"/>
    </xf>
    <xf numFmtId="14" fontId="19" fillId="8" borderId="1" xfId="0" applyNumberFormat="1" applyFont="1" applyFill="1" applyBorder="1" applyAlignment="1">
      <alignment horizontal="center" vertical="center"/>
    </xf>
    <xf numFmtId="14" fontId="19" fillId="8" borderId="11" xfId="0" applyNumberFormat="1" applyFont="1" applyFill="1" applyBorder="1" applyAlignment="1">
      <alignment horizontal="left" vertical="center" indent="1" shrinkToFit="1"/>
    </xf>
    <xf numFmtId="0" fontId="5" fillId="7" borderId="0" xfId="0" applyFont="1" applyFill="1">
      <alignment vertical="center"/>
    </xf>
    <xf numFmtId="177" fontId="6" fillId="3" borderId="6" xfId="0" applyNumberFormat="1" applyFont="1" applyFill="1" applyBorder="1" applyAlignment="1">
      <alignment horizontal="left" vertical="center"/>
    </xf>
    <xf numFmtId="177" fontId="9" fillId="0" borderId="6" xfId="0" applyNumberFormat="1" applyFont="1" applyBorder="1" applyAlignment="1">
      <alignment horizontal="left" vertical="center"/>
    </xf>
    <xf numFmtId="177" fontId="9" fillId="0" borderId="6" xfId="0" applyNumberFormat="1" applyFont="1" applyFill="1" applyBorder="1" applyAlignment="1">
      <alignment horizontal="left" vertical="center"/>
    </xf>
    <xf numFmtId="14" fontId="16" fillId="8" borderId="15" xfId="0" applyNumberFormat="1" applyFont="1" applyFill="1" applyBorder="1" applyAlignment="1">
      <alignment horizontal="left" vertical="center" indent="1"/>
    </xf>
    <xf numFmtId="14" fontId="16" fillId="8" borderId="1" xfId="0" applyNumberFormat="1" applyFont="1" applyFill="1" applyBorder="1" applyAlignment="1">
      <alignment horizontal="center" vertical="center"/>
    </xf>
    <xf numFmtId="14" fontId="16" fillId="8" borderId="11" xfId="0" applyNumberFormat="1" applyFont="1" applyFill="1" applyBorder="1" applyAlignment="1">
      <alignment horizontal="left" vertical="center" indent="1" shrinkToFit="1"/>
    </xf>
    <xf numFmtId="14" fontId="0" fillId="8" borderId="8" xfId="0" applyNumberFormat="1" applyFont="1" applyFill="1" applyBorder="1" applyAlignment="1">
      <alignment horizontal="left" vertical="center" indent="1"/>
    </xf>
    <xf numFmtId="14" fontId="0" fillId="8" borderId="0" xfId="0" applyNumberFormat="1" applyFont="1" applyFill="1" applyAlignment="1">
      <alignment horizontal="center" vertical="center"/>
    </xf>
    <xf numFmtId="14" fontId="0" fillId="8" borderId="0" xfId="0" applyNumberFormat="1" applyFont="1" applyFill="1" applyAlignment="1">
      <alignment horizontal="left" vertical="center" indent="1"/>
    </xf>
    <xf numFmtId="14" fontId="0" fillId="8" borderId="1" xfId="0" applyNumberFormat="1" applyFont="1" applyFill="1" applyBorder="1" applyAlignment="1">
      <alignment horizontal="center" vertical="center"/>
    </xf>
    <xf numFmtId="14" fontId="0" fillId="8" borderId="11" xfId="0" applyNumberFormat="1" applyFont="1" applyFill="1" applyBorder="1" applyAlignment="1">
      <alignment horizontal="left" vertical="center" indent="1"/>
    </xf>
    <xf numFmtId="14" fontId="0" fillId="8" borderId="15" xfId="0" applyNumberFormat="1" applyFont="1" applyFill="1" applyBorder="1" applyAlignment="1">
      <alignment horizontal="left" vertical="center" indent="1"/>
    </xf>
    <xf numFmtId="14" fontId="0" fillId="8" borderId="1" xfId="0" applyNumberFormat="1" applyFont="1" applyFill="1" applyBorder="1" applyAlignment="1">
      <alignment horizontal="left" vertical="center" indent="1"/>
    </xf>
    <xf numFmtId="0" fontId="2" fillId="0" borderId="8" xfId="0" applyFont="1" applyBorder="1">
      <alignment vertical="center"/>
    </xf>
    <xf numFmtId="0" fontId="2" fillId="4" borderId="15" xfId="0" applyFont="1" applyFill="1" applyBorder="1">
      <alignment vertical="center"/>
    </xf>
    <xf numFmtId="0" fontId="6" fillId="0" borderId="8" xfId="0" applyFont="1" applyFill="1" applyBorder="1" applyAlignment="1">
      <alignment horizontal="centerContinuous" vertical="center"/>
    </xf>
    <xf numFmtId="0" fontId="2" fillId="4" borderId="8"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57" fontId="2" fillId="5" borderId="15" xfId="0" applyNumberFormat="1" applyFont="1" applyFill="1" applyBorder="1" applyAlignment="1">
      <alignment vertical="top"/>
    </xf>
    <xf numFmtId="57" fontId="2" fillId="5" borderId="1" xfId="0" applyNumberFormat="1" applyFont="1" applyFill="1" applyBorder="1" applyAlignment="1">
      <alignment vertical="top"/>
    </xf>
    <xf numFmtId="57" fontId="2" fillId="5" borderId="9" xfId="0" applyNumberFormat="1" applyFont="1" applyFill="1" applyBorder="1" applyAlignment="1">
      <alignment vertical="center"/>
    </xf>
    <xf numFmtId="57" fontId="2" fillId="5" borderId="2" xfId="0" applyNumberFormat="1" applyFont="1" applyFill="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7" fillId="7" borderId="0" xfId="0" applyFont="1" applyFill="1">
      <alignment vertical="center"/>
    </xf>
    <xf numFmtId="0" fontId="2" fillId="0" borderId="0" xfId="0" applyFont="1" applyBorder="1" applyAlignment="1">
      <alignment horizontal="left" vertical="center"/>
    </xf>
    <xf numFmtId="0" fontId="6" fillId="3" borderId="13"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17" fillId="7" borderId="0" xfId="0" applyFont="1" applyFill="1" applyAlignment="1">
      <alignment horizontal="center" vertical="center"/>
    </xf>
    <xf numFmtId="178" fontId="2" fillId="0" borderId="13" xfId="0" applyNumberFormat="1" applyFont="1" applyBorder="1" applyAlignment="1">
      <alignment vertical="center"/>
    </xf>
    <xf numFmtId="178" fontId="0" fillId="0" borderId="10" xfId="0" applyNumberFormat="1" applyBorder="1" applyAlignment="1">
      <alignment vertical="center"/>
    </xf>
    <xf numFmtId="0" fontId="2" fillId="0" borderId="3"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5" fillId="3" borderId="13" xfId="0" applyFont="1" applyFill="1" applyBorder="1" applyAlignment="1">
      <alignment horizontal="center" vertical="center" shrinkToFit="1"/>
    </xf>
    <xf numFmtId="0" fontId="0" fillId="0" borderId="14" xfId="0" applyBorder="1" applyAlignment="1">
      <alignment vertical="center"/>
    </xf>
    <xf numFmtId="0" fontId="0" fillId="0" borderId="10" xfId="0" applyBorder="1" applyAlignment="1">
      <alignment vertical="center"/>
    </xf>
    <xf numFmtId="0" fontId="2"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 fillId="5" borderId="15" xfId="0" applyFont="1" applyFill="1" applyBorder="1" applyAlignment="1">
      <alignment horizontal="center" vertical="center"/>
    </xf>
    <xf numFmtId="0" fontId="0" fillId="5" borderId="1" xfId="0" applyFill="1" applyBorder="1" applyAlignment="1">
      <alignment horizontal="center" vertical="center"/>
    </xf>
    <xf numFmtId="0" fontId="0" fillId="5" borderId="11" xfId="0"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applyAlignment="1">
      <alignment vertical="center"/>
    </xf>
    <xf numFmtId="0" fontId="0" fillId="5" borderId="10" xfId="0" applyFill="1" applyBorder="1" applyAlignment="1">
      <alignment vertical="center"/>
    </xf>
    <xf numFmtId="0" fontId="15" fillId="5" borderId="15" xfId="0" applyFont="1" applyFill="1" applyBorder="1" applyAlignment="1">
      <alignment vertical="center" wrapText="1"/>
    </xf>
    <xf numFmtId="0" fontId="15" fillId="5" borderId="1" xfId="0" applyFont="1" applyFill="1" applyBorder="1" applyAlignment="1">
      <alignment vertical="center" wrapText="1"/>
    </xf>
    <xf numFmtId="0" fontId="15" fillId="5" borderId="11" xfId="0" applyFont="1" applyFill="1" applyBorder="1" applyAlignment="1">
      <alignment vertical="center" wrapText="1"/>
    </xf>
    <xf numFmtId="0" fontId="15" fillId="5" borderId="9" xfId="0" applyFont="1" applyFill="1" applyBorder="1" applyAlignment="1">
      <alignment vertical="center" wrapText="1"/>
    </xf>
    <xf numFmtId="0" fontId="15" fillId="5" borderId="2" xfId="0" applyFont="1" applyFill="1" applyBorder="1" applyAlignment="1">
      <alignment vertical="center" wrapText="1"/>
    </xf>
    <xf numFmtId="0" fontId="15" fillId="5" borderId="5" xfId="0" applyFont="1" applyFill="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vertical="center" wrapText="1"/>
    </xf>
    <xf numFmtId="14" fontId="4" fillId="0" borderId="9" xfId="0" applyNumberFormat="1" applyFont="1" applyBorder="1" applyAlignment="1">
      <alignment horizontal="center" vertical="center"/>
    </xf>
    <xf numFmtId="14" fontId="13" fillId="0" borderId="2" xfId="0" applyNumberFormat="1" applyFont="1" applyBorder="1" applyAlignment="1">
      <alignment horizontal="center" vertical="center"/>
    </xf>
    <xf numFmtId="14" fontId="13" fillId="0" borderId="5" xfId="0" applyNumberFormat="1" applyFont="1" applyBorder="1" applyAlignment="1">
      <alignment horizontal="center" vertical="center"/>
    </xf>
    <xf numFmtId="0" fontId="2" fillId="5" borderId="15" xfId="0" applyFont="1" applyFill="1" applyBorder="1" applyAlignment="1">
      <alignment vertical="center" wrapText="1"/>
    </xf>
    <xf numFmtId="0" fontId="0" fillId="5" borderId="1" xfId="0" applyFill="1" applyBorder="1" applyAlignment="1">
      <alignment vertical="center" wrapText="1"/>
    </xf>
    <xf numFmtId="0" fontId="0" fillId="5" borderId="11" xfId="0" applyFill="1" applyBorder="1" applyAlignment="1">
      <alignment vertical="center" wrapText="1"/>
    </xf>
    <xf numFmtId="0" fontId="0" fillId="5" borderId="9" xfId="0" applyFill="1" applyBorder="1" applyAlignment="1">
      <alignment vertical="center" wrapText="1"/>
    </xf>
    <xf numFmtId="0" fontId="0" fillId="5" borderId="2" xfId="0" applyFill="1" applyBorder="1" applyAlignment="1">
      <alignment vertical="center" wrapText="1"/>
    </xf>
    <xf numFmtId="0" fontId="0" fillId="5" borderId="5" xfId="0" applyFill="1" applyBorder="1" applyAlignment="1">
      <alignment vertical="center" wrapText="1"/>
    </xf>
    <xf numFmtId="0" fontId="0" fillId="0" borderId="10" xfId="0" applyBorder="1" applyAlignment="1">
      <alignment vertical="center" wrapText="1"/>
    </xf>
    <xf numFmtId="14" fontId="0" fillId="0" borderId="2" xfId="0" applyNumberFormat="1" applyBorder="1" applyAlignment="1">
      <alignment horizontal="center" vertical="center"/>
    </xf>
    <xf numFmtId="14" fontId="0" fillId="0" borderId="5" xfId="0" applyNumberFormat="1" applyBorder="1" applyAlignment="1">
      <alignment horizontal="center" vertical="center"/>
    </xf>
    <xf numFmtId="0" fontId="16" fillId="5" borderId="11" xfId="0" applyFont="1" applyFill="1" applyBorder="1" applyAlignment="1">
      <alignment vertical="center" wrapText="1"/>
    </xf>
    <xf numFmtId="0" fontId="16" fillId="5" borderId="9" xfId="0" applyFont="1" applyFill="1" applyBorder="1" applyAlignment="1">
      <alignment vertical="center" wrapText="1"/>
    </xf>
    <xf numFmtId="0" fontId="16" fillId="5" borderId="2" xfId="0" applyFont="1" applyFill="1" applyBorder="1" applyAlignment="1">
      <alignment vertical="center" wrapText="1"/>
    </xf>
    <xf numFmtId="0" fontId="16" fillId="5" borderId="5" xfId="0" applyFont="1" applyFill="1" applyBorder="1" applyAlignment="1">
      <alignment vertical="center" wrapText="1"/>
    </xf>
    <xf numFmtId="0" fontId="24" fillId="0" borderId="10" xfId="0" applyFont="1" applyBorder="1" applyAlignment="1">
      <alignment vertical="center" wrapText="1"/>
    </xf>
    <xf numFmtId="0" fontId="2" fillId="5" borderId="1" xfId="0" applyFont="1" applyFill="1" applyBorder="1" applyAlignment="1">
      <alignment vertical="center" wrapText="1"/>
    </xf>
    <xf numFmtId="0" fontId="0" fillId="5" borderId="8" xfId="0" applyFill="1" applyBorder="1" applyAlignment="1">
      <alignment vertical="center" wrapText="1"/>
    </xf>
    <xf numFmtId="0" fontId="0" fillId="5" borderId="0" xfId="0" applyFill="1" applyBorder="1" applyAlignment="1">
      <alignment vertical="center" wrapText="1"/>
    </xf>
    <xf numFmtId="0" fontId="0" fillId="5" borderId="4" xfId="0" applyFill="1" applyBorder="1" applyAlignment="1">
      <alignment vertical="center" wrapText="1"/>
    </xf>
    <xf numFmtId="0" fontId="3" fillId="0" borderId="13" xfId="0" applyFont="1" applyBorder="1" applyAlignment="1">
      <alignment horizontal="left" vertical="center" wrapText="1" shrinkToFit="1"/>
    </xf>
    <xf numFmtId="0" fontId="3" fillId="0" borderId="14" xfId="0" applyFont="1" applyBorder="1" applyAlignment="1">
      <alignment horizontal="left" vertical="center" wrapText="1" shrinkToFit="1"/>
    </xf>
    <xf numFmtId="14" fontId="4" fillId="0" borderId="8" xfId="0" applyNumberFormat="1" applyFont="1" applyBorder="1" applyAlignment="1">
      <alignment horizontal="center" vertical="center"/>
    </xf>
    <xf numFmtId="14" fontId="0" fillId="0" borderId="0" xfId="0" applyNumberFormat="1" applyBorder="1" applyAlignment="1">
      <alignment horizontal="center" vertical="center"/>
    </xf>
    <xf numFmtId="14" fontId="0" fillId="0" borderId="4" xfId="0" applyNumberFormat="1" applyBorder="1" applyAlignment="1">
      <alignment horizontal="center" vertical="center"/>
    </xf>
    <xf numFmtId="0" fontId="18" fillId="0" borderId="0" xfId="0" applyFont="1" applyFill="1" applyAlignment="1">
      <alignment horizontal="left" vertical="center" shrinkToFit="1"/>
    </xf>
    <xf numFmtId="0" fontId="0" fillId="0" borderId="0" xfId="0" applyAlignment="1">
      <alignment vertical="center"/>
    </xf>
    <xf numFmtId="0" fontId="2" fillId="0" borderId="3" xfId="0" applyFont="1" applyFill="1" applyBorder="1" applyAlignment="1">
      <alignment horizontal="center" vertical="center"/>
    </xf>
    <xf numFmtId="0" fontId="0" fillId="0" borderId="3" xfId="0" applyFill="1" applyBorder="1" applyAlignment="1">
      <alignment vertical="center"/>
    </xf>
    <xf numFmtId="0" fontId="2" fillId="0" borderId="15" xfId="0" applyFont="1" applyFill="1" applyBorder="1" applyAlignment="1">
      <alignment horizontal="left" vertical="center"/>
    </xf>
    <xf numFmtId="0" fontId="2" fillId="0" borderId="1" xfId="0" applyFont="1" applyFill="1" applyBorder="1" applyAlignment="1">
      <alignment horizontal="left" vertical="center"/>
    </xf>
    <xf numFmtId="0" fontId="2" fillId="0" borderId="11" xfId="0" applyFont="1" applyFill="1" applyBorder="1" applyAlignment="1">
      <alignment horizontal="left" vertical="center"/>
    </xf>
    <xf numFmtId="0" fontId="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0" fillId="5" borderId="15"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57" fontId="2" fillId="5" borderId="15" xfId="0" applyNumberFormat="1" applyFont="1" applyFill="1" applyBorder="1" applyAlignment="1">
      <alignment horizontal="left" vertical="top" indent="2"/>
    </xf>
    <xf numFmtId="57" fontId="2" fillId="5" borderId="1" xfId="0" applyNumberFormat="1" applyFont="1" applyFill="1" applyBorder="1" applyAlignment="1">
      <alignment horizontal="left" vertical="top" indent="2"/>
    </xf>
    <xf numFmtId="57" fontId="2" fillId="5" borderId="9" xfId="0" applyNumberFormat="1" applyFont="1" applyFill="1" applyBorder="1" applyAlignment="1">
      <alignment horizontal="left" vertical="center" indent="2"/>
    </xf>
    <xf numFmtId="57" fontId="2" fillId="5" borderId="2" xfId="0" applyNumberFormat="1" applyFont="1" applyFill="1" applyBorder="1" applyAlignment="1">
      <alignment horizontal="left" vertical="center" indent="2"/>
    </xf>
    <xf numFmtId="57" fontId="2" fillId="5" borderId="15" xfId="0" applyNumberFormat="1" applyFont="1" applyFill="1" applyBorder="1" applyAlignment="1">
      <alignment horizontal="left" vertical="center" indent="2"/>
    </xf>
    <xf numFmtId="57" fontId="2" fillId="5" borderId="1" xfId="0" applyNumberFormat="1" applyFont="1" applyFill="1" applyBorder="1" applyAlignment="1">
      <alignment horizontal="left" vertical="center" indent="2"/>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5" fillId="0" borderId="8" xfId="0" applyFont="1" applyFill="1" applyBorder="1" applyAlignment="1">
      <alignment horizontal="center" vertical="center" shrinkToFit="1"/>
    </xf>
    <xf numFmtId="0" fontId="26"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8080"/>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682625</xdr:colOff>
      <xdr:row>0</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2625" y="1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79</xdr:row>
      <xdr:rowOff>111125</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697325" y="2317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48</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26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79</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697325" y="2273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30524</xdr:colOff>
      <xdr:row>26</xdr:row>
      <xdr:rowOff>11578</xdr:rowOff>
    </xdr:from>
    <xdr:to>
      <xdr:col>11</xdr:col>
      <xdr:colOff>390524</xdr:colOff>
      <xdr:row>37</xdr:row>
      <xdr:rowOff>6703</xdr:rowOff>
    </xdr:to>
    <xdr:sp macro="" textlink="">
      <xdr:nvSpPr>
        <xdr:cNvPr id="6" name="AutoShape 17">
          <a:extLst>
            <a:ext uri="{FF2B5EF4-FFF2-40B4-BE49-F238E27FC236}">
              <a16:creationId xmlns:a16="http://schemas.microsoft.com/office/drawing/2014/main" id="{00000000-0008-0000-0000-000006000000}"/>
            </a:ext>
          </a:extLst>
        </xdr:cNvPr>
        <xdr:cNvSpPr>
          <a:spLocks noChangeArrowheads="1"/>
        </xdr:cNvSpPr>
      </xdr:nvSpPr>
      <xdr:spPr bwMode="auto">
        <a:xfrm rot="5400000">
          <a:off x="5289786" y="8411166"/>
          <a:ext cx="4052775" cy="360000"/>
        </a:xfrm>
        <a:prstGeom prst="homePlate">
          <a:avLst>
            <a:gd name="adj" fmla="val 79811"/>
          </a:avLst>
        </a:prstGeom>
        <a:solidFill>
          <a:srgbClr val="FFCC99"/>
        </a:solidFill>
        <a:ln w="3175">
          <a:solidFill>
            <a:srgbClr val="000000"/>
          </a:solidFill>
          <a:miter lim="800000"/>
          <a:headEnd/>
          <a:tailEnd/>
        </a:ln>
      </xdr:spPr>
      <xdr:txBody>
        <a:bodyPr vertOverflow="clip" vert="eaVert" wrap="square" lIns="36576" tIns="22860" rIns="36576"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部分休業</a:t>
          </a:r>
        </a:p>
      </xdr:txBody>
    </xdr:sp>
    <xdr:clientData/>
  </xdr:twoCellAnchor>
  <xdr:oneCellAnchor>
    <xdr:from>
      <xdr:col>0</xdr:col>
      <xdr:colOff>682625</xdr:colOff>
      <xdr:row>0</xdr:row>
      <xdr:rowOff>158750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2625" y="1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697325" y="2525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697325" y="2525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447674</xdr:colOff>
      <xdr:row>25</xdr:row>
      <xdr:rowOff>390525</xdr:rowOff>
    </xdr:from>
    <xdr:to>
      <xdr:col>8</xdr:col>
      <xdr:colOff>226648</xdr:colOff>
      <xdr:row>38</xdr:row>
      <xdr:rowOff>333375</xdr:rowOff>
    </xdr:to>
    <xdr:sp macro="" textlink="">
      <xdr:nvSpPr>
        <xdr:cNvPr id="12" name="AutoShape 2">
          <a:extLst>
            <a:ext uri="{FF2B5EF4-FFF2-40B4-BE49-F238E27FC236}">
              <a16:creationId xmlns:a16="http://schemas.microsoft.com/office/drawing/2014/main" id="{00000000-0008-0000-0000-00000C000000}"/>
            </a:ext>
          </a:extLst>
        </xdr:cNvPr>
        <xdr:cNvSpPr>
          <a:spLocks noChangeArrowheads="1"/>
        </xdr:cNvSpPr>
      </xdr:nvSpPr>
      <xdr:spPr bwMode="auto">
        <a:xfrm rot="5400000">
          <a:off x="3618524" y="8763975"/>
          <a:ext cx="4800600" cy="359999"/>
        </a:xfrm>
        <a:prstGeom prst="homePlate">
          <a:avLst>
            <a:gd name="adj" fmla="val 65685"/>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子の看護休暇　　</a:t>
          </a:r>
        </a:p>
      </xdr:txBody>
    </xdr:sp>
    <xdr:clientData/>
  </xdr:twoCellAnchor>
  <xdr:twoCellAnchor>
    <xdr:from>
      <xdr:col>2</xdr:col>
      <xdr:colOff>76200</xdr:colOff>
      <xdr:row>22</xdr:row>
      <xdr:rowOff>95253</xdr:rowOff>
    </xdr:from>
    <xdr:to>
      <xdr:col>3</xdr:col>
      <xdr:colOff>257175</xdr:colOff>
      <xdr:row>26</xdr:row>
      <xdr:rowOff>0</xdr:rowOff>
    </xdr:to>
    <xdr:sp macro="" textlink="">
      <xdr:nvSpPr>
        <xdr:cNvPr id="13" name="AutoShape 2">
          <a:extLst>
            <a:ext uri="{FF2B5EF4-FFF2-40B4-BE49-F238E27FC236}">
              <a16:creationId xmlns:a16="http://schemas.microsoft.com/office/drawing/2014/main" id="{00000000-0008-0000-0000-00000D000000}"/>
            </a:ext>
          </a:extLst>
        </xdr:cNvPr>
        <xdr:cNvSpPr>
          <a:spLocks noChangeArrowheads="1"/>
        </xdr:cNvSpPr>
      </xdr:nvSpPr>
      <xdr:spPr bwMode="auto">
        <a:xfrm rot="5400000">
          <a:off x="1847851" y="5686427"/>
          <a:ext cx="1390647" cy="342900"/>
        </a:xfrm>
        <a:prstGeom prst="homePlate">
          <a:avLst>
            <a:gd name="adj" fmla="val 6862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妊娠中の健康診査等</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の休暇　　</a:t>
          </a:r>
        </a:p>
      </xdr:txBody>
    </xdr:sp>
    <xdr:clientData/>
  </xdr:twoCellAnchor>
  <xdr:twoCellAnchor>
    <xdr:from>
      <xdr:col>5</xdr:col>
      <xdr:colOff>600073</xdr:colOff>
      <xdr:row>26</xdr:row>
      <xdr:rowOff>2</xdr:rowOff>
    </xdr:from>
    <xdr:to>
      <xdr:col>6</xdr:col>
      <xdr:colOff>200023</xdr:colOff>
      <xdr:row>29</xdr:row>
      <xdr:rowOff>371478</xdr:rowOff>
    </xdr:to>
    <xdr:sp macro="" textlink="">
      <xdr:nvSpPr>
        <xdr:cNvPr id="14" name="AutoShape 2">
          <a:extLst>
            <a:ext uri="{FF2B5EF4-FFF2-40B4-BE49-F238E27FC236}">
              <a16:creationId xmlns:a16="http://schemas.microsoft.com/office/drawing/2014/main" id="{00000000-0008-0000-0000-00000E000000}"/>
            </a:ext>
          </a:extLst>
        </xdr:cNvPr>
        <xdr:cNvSpPr>
          <a:spLocks noChangeArrowheads="1"/>
        </xdr:cNvSpPr>
      </xdr:nvSpPr>
      <xdr:spPr bwMode="auto">
        <a:xfrm rot="5400000">
          <a:off x="4095747" y="6962778"/>
          <a:ext cx="1466851" cy="647700"/>
        </a:xfrm>
        <a:prstGeom prst="homePlate">
          <a:avLst>
            <a:gd name="adj" fmla="val 7453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　男性職員の育</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児参加休暇　　</a:t>
          </a:r>
        </a:p>
      </xdr:txBody>
    </xdr:sp>
    <xdr:clientData/>
  </xdr:twoCellAnchor>
  <xdr:twoCellAnchor>
    <xdr:from>
      <xdr:col>5</xdr:col>
      <xdr:colOff>304800</xdr:colOff>
      <xdr:row>30</xdr:row>
      <xdr:rowOff>117662</xdr:rowOff>
    </xdr:from>
    <xdr:to>
      <xdr:col>6</xdr:col>
      <xdr:colOff>228601</xdr:colOff>
      <xdr:row>31</xdr:row>
      <xdr:rowOff>11526</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4210050" y="8166287"/>
          <a:ext cx="971551" cy="236764"/>
        </a:xfrm>
        <a:prstGeom prst="wedgeRectCallout">
          <a:avLst>
            <a:gd name="adj1" fmla="val 20026"/>
            <a:gd name="adj2" fmla="val -226770"/>
          </a:avLst>
        </a:prstGeom>
        <a:solidFill>
          <a:schemeClr val="accent2">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rPr>
            <a:t>５日以内</a:t>
          </a:r>
        </a:p>
      </xdr:txBody>
    </xdr:sp>
    <xdr:clientData/>
  </xdr:twoCellAnchor>
  <xdr:oneCellAnchor>
    <xdr:from>
      <xdr:col>0</xdr:col>
      <xdr:colOff>682625</xdr:colOff>
      <xdr:row>0</xdr:row>
      <xdr:rowOff>158750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2625" y="1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697325" y="2525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106725</xdr:colOff>
      <xdr:row>25</xdr:row>
      <xdr:rowOff>266710</xdr:rowOff>
    </xdr:from>
    <xdr:to>
      <xdr:col>5</xdr:col>
      <xdr:colOff>466725</xdr:colOff>
      <xdr:row>27</xdr:row>
      <xdr:rowOff>295278</xdr:rowOff>
    </xdr:to>
    <xdr:sp macro="" textlink="">
      <xdr:nvSpPr>
        <xdr:cNvPr id="20" name="AutoShape 2">
          <a:extLst>
            <a:ext uri="{FF2B5EF4-FFF2-40B4-BE49-F238E27FC236}">
              <a16:creationId xmlns:a16="http://schemas.microsoft.com/office/drawing/2014/main" id="{00000000-0008-0000-0000-000014000000}"/>
            </a:ext>
          </a:extLst>
        </xdr:cNvPr>
        <xdr:cNvSpPr>
          <a:spLocks noChangeArrowheads="1"/>
        </xdr:cNvSpPr>
      </xdr:nvSpPr>
      <xdr:spPr bwMode="auto">
        <a:xfrm rot="5400000">
          <a:off x="3806216" y="6625619"/>
          <a:ext cx="771518" cy="360000"/>
        </a:xfrm>
        <a:prstGeom prst="homePlate">
          <a:avLst>
            <a:gd name="adj" fmla="val 49954"/>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配偶者</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出産休暇　　</a:t>
          </a:r>
        </a:p>
      </xdr:txBody>
    </xdr:sp>
    <xdr:clientData/>
  </xdr:twoCellAnchor>
  <xdr:twoCellAnchor>
    <xdr:from>
      <xdr:col>4</xdr:col>
      <xdr:colOff>152399</xdr:colOff>
      <xdr:row>29</xdr:row>
      <xdr:rowOff>28575</xdr:rowOff>
    </xdr:from>
    <xdr:to>
      <xdr:col>5</xdr:col>
      <xdr:colOff>380998</xdr:colOff>
      <xdr:row>29</xdr:row>
      <xdr:rowOff>295276</xdr:rowOff>
    </xdr:to>
    <xdr:sp macro="" textlink="">
      <xdr:nvSpPr>
        <xdr:cNvPr id="21" name="四角形吹き出し 20">
          <a:extLst>
            <a:ext uri="{FF2B5EF4-FFF2-40B4-BE49-F238E27FC236}">
              <a16:creationId xmlns:a16="http://schemas.microsoft.com/office/drawing/2014/main" id="{00000000-0008-0000-0000-000015000000}"/>
            </a:ext>
          </a:extLst>
        </xdr:cNvPr>
        <xdr:cNvSpPr>
          <a:spLocks noChangeArrowheads="1"/>
        </xdr:cNvSpPr>
      </xdr:nvSpPr>
      <xdr:spPr bwMode="auto">
        <a:xfrm>
          <a:off x="3571874" y="7677150"/>
          <a:ext cx="714374" cy="266701"/>
        </a:xfrm>
        <a:prstGeom prst="wedgeRectCallout">
          <a:avLst>
            <a:gd name="adj1" fmla="val 33932"/>
            <a:gd name="adj2" fmla="val -304683"/>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ctr" rtl="0">
            <a:defRPr sz="1000"/>
          </a:pPr>
          <a:r>
            <a:rPr lang="ja-JP" altLang="en-US" sz="900" b="0" i="0" u="none" strike="noStrike" baseline="0">
              <a:solidFill>
                <a:srgbClr val="000000"/>
              </a:solidFill>
              <a:latin typeface="ＭＳ Ｐゴシック"/>
              <a:ea typeface="ＭＳ Ｐゴシック"/>
            </a:rPr>
            <a:t>２日以内</a:t>
          </a:r>
        </a:p>
      </xdr:txBody>
    </xdr:sp>
    <xdr:clientData/>
  </xdr:twoCellAnchor>
  <xdr:oneCellAnchor>
    <xdr:from>
      <xdr:col>25</xdr:col>
      <xdr:colOff>619125</xdr:colOff>
      <xdr:row>87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697325" y="2514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457199</xdr:colOff>
      <xdr:row>22</xdr:row>
      <xdr:rowOff>257181</xdr:rowOff>
    </xdr:from>
    <xdr:to>
      <xdr:col>4</xdr:col>
      <xdr:colOff>0</xdr:colOff>
      <xdr:row>26</xdr:row>
      <xdr:rowOff>161929</xdr:rowOff>
    </xdr:to>
    <xdr:sp macro="" textlink="">
      <xdr:nvSpPr>
        <xdr:cNvPr id="23" name="AutoShape 2">
          <a:extLst>
            <a:ext uri="{FF2B5EF4-FFF2-40B4-BE49-F238E27FC236}">
              <a16:creationId xmlns:a16="http://schemas.microsoft.com/office/drawing/2014/main" id="{00000000-0008-0000-0000-000017000000}"/>
            </a:ext>
          </a:extLst>
        </xdr:cNvPr>
        <xdr:cNvSpPr>
          <a:spLocks noChangeArrowheads="1"/>
        </xdr:cNvSpPr>
      </xdr:nvSpPr>
      <xdr:spPr bwMode="auto">
        <a:xfrm rot="5400000">
          <a:off x="2471738" y="5767392"/>
          <a:ext cx="1390648" cy="504826"/>
        </a:xfrm>
        <a:prstGeom prst="homePlate">
          <a:avLst>
            <a:gd name="adj" fmla="val 6862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通勤緩和　　</a:t>
          </a:r>
        </a:p>
      </xdr:txBody>
    </xdr:sp>
    <xdr:clientData/>
  </xdr:twoCellAnchor>
  <xdr:twoCellAnchor>
    <xdr:from>
      <xdr:col>0</xdr:col>
      <xdr:colOff>0</xdr:colOff>
      <xdr:row>40</xdr:row>
      <xdr:rowOff>161925</xdr:rowOff>
    </xdr:from>
    <xdr:to>
      <xdr:col>13</xdr:col>
      <xdr:colOff>609600</xdr:colOff>
      <xdr:row>46</xdr:row>
      <xdr:rowOff>85725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11906250"/>
          <a:ext cx="8963025" cy="1409700"/>
        </a:xfrm>
        <a:prstGeom prst="rect">
          <a:avLst/>
        </a:prstGeom>
        <a:solidFill>
          <a:sysClr val="window" lastClr="FFFFFF"/>
        </a:solidFill>
        <a:ln w="25400" cmpd="sng">
          <a:solidFill>
            <a:srgbClr val="00B050"/>
          </a:solidFill>
          <a:prstDash val="sys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参考情報</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申請期限を確認し、忘れずに申請しましょう</a:t>
          </a:r>
          <a:r>
            <a:rPr kumimoji="1" lang="ja-JP" altLang="en-US" sz="1200" b="1" i="0" u="none" strike="noStrike" kern="0" cap="none" spc="0" normalizeH="0" baseline="0" noProof="0">
              <a:ln>
                <a:noFill/>
              </a:ln>
              <a:solidFill>
                <a:prstClr val="black"/>
              </a:solidFill>
              <a:effectLst/>
              <a:uLnTx/>
              <a:uFillTx/>
              <a:latin typeface="Calibri"/>
              <a:ea typeface="ＭＳ Ｐゴシック"/>
              <a:cs typeface="+mn-cs"/>
            </a:rPr>
            <a:t>！</a:t>
          </a:r>
          <a:endParaRPr kumimoji="1" lang="en-US" altLang="ja-JP" sz="1200" b="1"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産前産後休業掛金免除申請書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共済貯金一時中断申出書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出産費・家族出産費請求書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　厚生会出産届</a:t>
          </a:r>
          <a:r>
            <a:rPr kumimoji="1" lang="en-US" altLang="ja-JP" sz="11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共済組合員申告書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家族構成申立書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□扶養親族届</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□扶養控除の変更届</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児童手当認定届</a:t>
          </a:r>
          <a:r>
            <a:rPr kumimoji="1" lang="en-US" altLang="ja-JP" sz="1100" b="0" i="0" baseline="0">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個人番号（ﾏｲﾅﾝﾊﾞｰ） 申告書</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□家庭状況等調査票　□　育児休業承認申請書</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a:t>
          </a:r>
          <a:r>
            <a:rPr kumimoji="1" lang="ja-JP" altLang="ja-JP" sz="1100" b="0" i="0" baseline="0">
              <a:effectLst/>
              <a:latin typeface="+mn-lt"/>
              <a:ea typeface="+mn-ea"/>
              <a:cs typeface="+mn-cs"/>
            </a:rPr>
            <a:t>□　育児休業手当金請求書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□育児休業掛金免除申出書</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の書類は条件により提出が必要となります。職員課に確認してください。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clientData/>
  </xdr:twoCellAnchor>
  <xdr:twoCellAnchor>
    <xdr:from>
      <xdr:col>4</xdr:col>
      <xdr:colOff>125775</xdr:colOff>
      <xdr:row>23</xdr:row>
      <xdr:rowOff>390531</xdr:rowOff>
    </xdr:from>
    <xdr:to>
      <xdr:col>5</xdr:col>
      <xdr:colOff>0</xdr:colOff>
      <xdr:row>28</xdr:row>
      <xdr:rowOff>314332</xdr:rowOff>
    </xdr:to>
    <xdr:sp macro="" textlink="">
      <xdr:nvSpPr>
        <xdr:cNvPr id="25" name="AutoShape 2">
          <a:extLst>
            <a:ext uri="{FF2B5EF4-FFF2-40B4-BE49-F238E27FC236}">
              <a16:creationId xmlns:a16="http://schemas.microsoft.com/office/drawing/2014/main" id="{00000000-0008-0000-0000-000019000000}"/>
            </a:ext>
          </a:extLst>
        </xdr:cNvPr>
        <xdr:cNvSpPr>
          <a:spLocks noChangeArrowheads="1"/>
        </xdr:cNvSpPr>
      </xdr:nvSpPr>
      <xdr:spPr bwMode="auto">
        <a:xfrm rot="5400000">
          <a:off x="2820374" y="6525607"/>
          <a:ext cx="1809751" cy="360000"/>
        </a:xfrm>
        <a:prstGeom prst="homePlate">
          <a:avLst>
            <a:gd name="adj" fmla="val 65685"/>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産前産後休暇　　</a:t>
          </a:r>
        </a:p>
      </xdr:txBody>
    </xdr:sp>
    <xdr:clientData/>
  </xdr:twoCellAnchor>
  <xdr:twoCellAnchor>
    <xdr:from>
      <xdr:col>6</xdr:col>
      <xdr:colOff>314320</xdr:colOff>
      <xdr:row>26</xdr:row>
      <xdr:rowOff>1</xdr:rowOff>
    </xdr:from>
    <xdr:to>
      <xdr:col>7</xdr:col>
      <xdr:colOff>238121</xdr:colOff>
      <xdr:row>35</xdr:row>
      <xdr:rowOff>38100</xdr:rowOff>
    </xdr:to>
    <xdr:sp macro="" textlink="">
      <xdr:nvSpPr>
        <xdr:cNvPr id="26" name="AutoShape 2">
          <a:extLst>
            <a:ext uri="{FF2B5EF4-FFF2-40B4-BE49-F238E27FC236}">
              <a16:creationId xmlns:a16="http://schemas.microsoft.com/office/drawing/2014/main" id="{00000000-0008-0000-0000-00001A000000}"/>
            </a:ext>
          </a:extLst>
        </xdr:cNvPr>
        <xdr:cNvSpPr>
          <a:spLocks noChangeArrowheads="1"/>
        </xdr:cNvSpPr>
      </xdr:nvSpPr>
      <xdr:spPr bwMode="auto">
        <a:xfrm rot="5400000">
          <a:off x="3767134" y="8053387"/>
          <a:ext cx="3362324" cy="361951"/>
        </a:xfrm>
        <a:prstGeom prst="homePlate">
          <a:avLst>
            <a:gd name="adj" fmla="val 49954"/>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育児時間　　</a:t>
          </a:r>
        </a:p>
      </xdr:txBody>
    </xdr:sp>
    <xdr:clientData/>
  </xdr:twoCellAnchor>
  <xdr:twoCellAnchor>
    <xdr:from>
      <xdr:col>4</xdr:col>
      <xdr:colOff>276225</xdr:colOff>
      <xdr:row>35</xdr:row>
      <xdr:rowOff>381001</xdr:rowOff>
    </xdr:from>
    <xdr:to>
      <xdr:col>7</xdr:col>
      <xdr:colOff>219075</xdr:colOff>
      <xdr:row>37</xdr:row>
      <xdr:rowOff>95250</xdr:rowOff>
    </xdr:to>
    <xdr:sp macro="" textlink="">
      <xdr:nvSpPr>
        <xdr:cNvPr id="27" name="四角形吹き出し 26">
          <a:extLst>
            <a:ext uri="{FF2B5EF4-FFF2-40B4-BE49-F238E27FC236}">
              <a16:creationId xmlns:a16="http://schemas.microsoft.com/office/drawing/2014/main" id="{00000000-0008-0000-0000-00001B000000}"/>
            </a:ext>
          </a:extLst>
        </xdr:cNvPr>
        <xdr:cNvSpPr>
          <a:spLocks noChangeArrowheads="1"/>
        </xdr:cNvSpPr>
      </xdr:nvSpPr>
      <xdr:spPr bwMode="auto">
        <a:xfrm>
          <a:off x="3695700" y="10258426"/>
          <a:ext cx="1914525" cy="447674"/>
        </a:xfrm>
        <a:prstGeom prst="wedgeRectCallout">
          <a:avLst>
            <a:gd name="adj1" fmla="val 37102"/>
            <a:gd name="adj2" fmla="val -201886"/>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１日２回それぞれ３０分、または１日１回１時間</a:t>
          </a:r>
        </a:p>
      </xdr:txBody>
    </xdr:sp>
    <xdr:clientData/>
  </xdr:twoCellAnchor>
  <xdr:twoCellAnchor>
    <xdr:from>
      <xdr:col>9</xdr:col>
      <xdr:colOff>192450</xdr:colOff>
      <xdr:row>26</xdr:row>
      <xdr:rowOff>9527</xdr:rowOff>
    </xdr:from>
    <xdr:to>
      <xdr:col>10</xdr:col>
      <xdr:colOff>9525</xdr:colOff>
      <xdr:row>35</xdr:row>
      <xdr:rowOff>9529</xdr:rowOff>
    </xdr:to>
    <xdr:sp macro="" textlink="">
      <xdr:nvSpPr>
        <xdr:cNvPr id="28" name="AutoShape 17">
          <a:extLst>
            <a:ext uri="{FF2B5EF4-FFF2-40B4-BE49-F238E27FC236}">
              <a16:creationId xmlns:a16="http://schemas.microsoft.com/office/drawing/2014/main" id="{00000000-0008-0000-0000-00001C000000}"/>
            </a:ext>
          </a:extLst>
        </xdr:cNvPr>
        <xdr:cNvSpPr>
          <a:spLocks noChangeArrowheads="1"/>
        </xdr:cNvSpPr>
      </xdr:nvSpPr>
      <xdr:spPr bwMode="auto">
        <a:xfrm rot="5400000">
          <a:off x="5006361" y="8044841"/>
          <a:ext cx="3324227" cy="360000"/>
        </a:xfrm>
        <a:prstGeom prst="homePlate">
          <a:avLst>
            <a:gd name="adj" fmla="val 79811"/>
          </a:avLst>
        </a:prstGeom>
        <a:solidFill>
          <a:srgbClr val="FFCC99"/>
        </a:solidFill>
        <a:ln w="3175">
          <a:solidFill>
            <a:srgbClr val="000000"/>
          </a:solidFill>
          <a:miter lim="800000"/>
          <a:headEnd/>
          <a:tailEnd/>
        </a:ln>
      </xdr:spPr>
      <xdr:txBody>
        <a:bodyPr vertOverflow="clip" vert="eaVert" wrap="square" lIns="36576" tIns="22860" rIns="36576"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育児休業</a:t>
          </a:r>
        </a:p>
      </xdr:txBody>
    </xdr:sp>
    <xdr:clientData/>
  </xdr:twoCellAnchor>
  <xdr:twoCellAnchor>
    <xdr:from>
      <xdr:col>4</xdr:col>
      <xdr:colOff>19050</xdr:colOff>
      <xdr:row>39</xdr:row>
      <xdr:rowOff>0</xdr:rowOff>
    </xdr:from>
    <xdr:to>
      <xdr:col>9</xdr:col>
      <xdr:colOff>57151</xdr:colOff>
      <xdr:row>39</xdr:row>
      <xdr:rowOff>276224</xdr:rowOff>
    </xdr:to>
    <xdr:sp macro="" textlink="">
      <xdr:nvSpPr>
        <xdr:cNvPr id="29" name="四角形吹き出し 28">
          <a:extLst>
            <a:ext uri="{FF2B5EF4-FFF2-40B4-BE49-F238E27FC236}">
              <a16:creationId xmlns:a16="http://schemas.microsoft.com/office/drawing/2014/main" id="{00000000-0008-0000-0000-00001D000000}"/>
            </a:ext>
          </a:extLst>
        </xdr:cNvPr>
        <xdr:cNvSpPr>
          <a:spLocks noChangeArrowheads="1"/>
        </xdr:cNvSpPr>
      </xdr:nvSpPr>
      <xdr:spPr bwMode="auto">
        <a:xfrm>
          <a:off x="3438525" y="11353800"/>
          <a:ext cx="2914651" cy="276224"/>
        </a:xfrm>
        <a:prstGeom prst="wedgeRectCallout">
          <a:avLst>
            <a:gd name="adj1" fmla="val 36481"/>
            <a:gd name="adj2" fmla="val -132847"/>
          </a:avLst>
        </a:prstGeom>
        <a:solidFill>
          <a:srgbClr val="F2DCDB"/>
        </a:solidFill>
        <a:ln w="3175" algn="ctr">
          <a:solidFill>
            <a:srgbClr val="4BACC6"/>
          </a:solidFill>
          <a:miter lim="800000"/>
          <a:headEnd/>
          <a:tailEnd/>
        </a:ln>
      </xdr:spPr>
      <xdr:txBody>
        <a:bodyPr vertOverflow="clip" wrap="square" lIns="91440" tIns="45720" rIns="91440" bIns="4572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１年につき７日以内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子が２人以上の場合は１０日</a:t>
          </a:r>
        </a:p>
      </xdr:txBody>
    </xdr:sp>
    <xdr:clientData/>
  </xdr:twoCellAnchor>
  <xdr:twoCellAnchor>
    <xdr:from>
      <xdr:col>2</xdr:col>
      <xdr:colOff>76200</xdr:colOff>
      <xdr:row>22</xdr:row>
      <xdr:rowOff>95253</xdr:rowOff>
    </xdr:from>
    <xdr:to>
      <xdr:col>3</xdr:col>
      <xdr:colOff>257175</xdr:colOff>
      <xdr:row>26</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noChangeArrowheads="1"/>
        </xdr:cNvSpPr>
      </xdr:nvSpPr>
      <xdr:spPr bwMode="auto">
        <a:xfrm rot="5400000">
          <a:off x="1847851" y="5686427"/>
          <a:ext cx="1390647" cy="342900"/>
        </a:xfrm>
        <a:prstGeom prst="homePlate">
          <a:avLst>
            <a:gd name="adj" fmla="val 6862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妊娠中の健康診査等</a:t>
          </a: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の休暇（女性職員のみ）　　</a:t>
          </a:r>
        </a:p>
      </xdr:txBody>
    </xdr:sp>
    <xdr:clientData/>
  </xdr:twoCellAnchor>
  <xdr:twoCellAnchor>
    <xdr:from>
      <xdr:col>2</xdr:col>
      <xdr:colOff>76200</xdr:colOff>
      <xdr:row>26</xdr:row>
      <xdr:rowOff>19057</xdr:rowOff>
    </xdr:from>
    <xdr:to>
      <xdr:col>3</xdr:col>
      <xdr:colOff>276225</xdr:colOff>
      <xdr:row>30</xdr:row>
      <xdr:rowOff>5</xdr:rowOff>
    </xdr:to>
    <xdr:sp macro="" textlink="">
      <xdr:nvSpPr>
        <xdr:cNvPr id="31" name="AutoShape 2">
          <a:extLst>
            <a:ext uri="{FF2B5EF4-FFF2-40B4-BE49-F238E27FC236}">
              <a16:creationId xmlns:a16="http://schemas.microsoft.com/office/drawing/2014/main" id="{00000000-0008-0000-0000-00001F000000}"/>
            </a:ext>
          </a:extLst>
        </xdr:cNvPr>
        <xdr:cNvSpPr>
          <a:spLocks noChangeArrowheads="1"/>
        </xdr:cNvSpPr>
      </xdr:nvSpPr>
      <xdr:spPr bwMode="auto">
        <a:xfrm rot="5400000">
          <a:off x="1814513" y="7129469"/>
          <a:ext cx="1476373" cy="361950"/>
        </a:xfrm>
        <a:prstGeom prst="homePlate">
          <a:avLst>
            <a:gd name="adj" fmla="val 65685"/>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産婦の健康診査等の</a:t>
          </a: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の休暇（女性職員のみ）　　</a:t>
          </a:r>
        </a:p>
      </xdr:txBody>
    </xdr:sp>
    <xdr:clientData/>
  </xdr:twoCellAnchor>
  <xdr:twoCellAnchor>
    <xdr:from>
      <xdr:col>2</xdr:col>
      <xdr:colOff>47625</xdr:colOff>
      <xdr:row>30</xdr:row>
      <xdr:rowOff>171450</xdr:rowOff>
    </xdr:from>
    <xdr:to>
      <xdr:col>3</xdr:col>
      <xdr:colOff>600076</xdr:colOff>
      <xdr:row>31</xdr:row>
      <xdr:rowOff>65314</xdr:rowOff>
    </xdr:to>
    <xdr:sp macro="" textlink="">
      <xdr:nvSpPr>
        <xdr:cNvPr id="32" name="四角形吹き出し 31">
          <a:extLst>
            <a:ext uri="{FF2B5EF4-FFF2-40B4-BE49-F238E27FC236}">
              <a16:creationId xmlns:a16="http://schemas.microsoft.com/office/drawing/2014/main" id="{00000000-0008-0000-0000-000020000000}"/>
            </a:ext>
          </a:extLst>
        </xdr:cNvPr>
        <xdr:cNvSpPr/>
      </xdr:nvSpPr>
      <xdr:spPr>
        <a:xfrm>
          <a:off x="2343150" y="8220075"/>
          <a:ext cx="714376" cy="236764"/>
        </a:xfrm>
        <a:prstGeom prst="wedgeRectCallout">
          <a:avLst>
            <a:gd name="adj1" fmla="val -16601"/>
            <a:gd name="adj2" fmla="val -142287"/>
          </a:avLst>
        </a:prstGeom>
        <a:solidFill>
          <a:srgbClr val="C0504D">
            <a:lumMod val="20000"/>
            <a:lumOff val="80000"/>
          </a:srgbClr>
        </a:solidFill>
        <a:ln w="3175" cap="flat" cmpd="sng" algn="ctr">
          <a:solidFill>
            <a:srgbClr val="4BACC6"/>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１回</a:t>
          </a:r>
        </a:p>
      </xdr:txBody>
    </xdr:sp>
    <xdr:clientData/>
  </xdr:twoCellAnchor>
  <xdr:oneCellAnchor>
    <xdr:from>
      <xdr:col>0</xdr:col>
      <xdr:colOff>682625</xdr:colOff>
      <xdr:row>49</xdr:row>
      <xdr:rowOff>158750</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2625" y="139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85</xdr:row>
      <xdr:rowOff>111125</xdr:rowOff>
    </xdr:from>
    <xdr:ext cx="184731"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6697325" y="2448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83</xdr:row>
      <xdr:rowOff>111125</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6697325" y="240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47625</xdr:colOff>
      <xdr:row>11</xdr:row>
      <xdr:rowOff>200025</xdr:rowOff>
    </xdr:from>
    <xdr:to>
      <xdr:col>13</xdr:col>
      <xdr:colOff>485777</xdr:colOff>
      <xdr:row>17</xdr:row>
      <xdr:rowOff>19050</xdr:rowOff>
    </xdr:to>
    <xdr:sp macro="" textlink="">
      <xdr:nvSpPr>
        <xdr:cNvPr id="48" name="角丸四角形吹き出し 47">
          <a:extLst>
            <a:ext uri="{FF2B5EF4-FFF2-40B4-BE49-F238E27FC236}">
              <a16:creationId xmlns:a16="http://schemas.microsoft.com/office/drawing/2014/main" id="{00000000-0008-0000-0000-000030000000}"/>
            </a:ext>
          </a:extLst>
        </xdr:cNvPr>
        <xdr:cNvSpPr/>
      </xdr:nvSpPr>
      <xdr:spPr bwMode="auto">
        <a:xfrm>
          <a:off x="3952875" y="2905125"/>
          <a:ext cx="4886327" cy="1171575"/>
        </a:xfrm>
        <a:prstGeom prst="wedgeRoundRectCallout">
          <a:avLst>
            <a:gd name="adj1" fmla="val -82608"/>
            <a:gd name="adj2" fmla="val 33373"/>
            <a:gd name="adj3" fmla="val 16667"/>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000" tIns="0" rIns="18000" bIns="0" rtlCol="0" anchor="t" upright="1"/>
        <a:lstStyle/>
        <a:p>
          <a:pPr algn="l"/>
          <a:endParaRPr kumimoji="1" lang="ja-JP" altLang="en-US" sz="1100"/>
        </a:p>
      </xdr:txBody>
    </xdr:sp>
    <xdr:clientData/>
  </xdr:twoCellAnchor>
  <xdr:twoCellAnchor>
    <xdr:from>
      <xdr:col>5</xdr:col>
      <xdr:colOff>247650</xdr:colOff>
      <xdr:row>12</xdr:row>
      <xdr:rowOff>133350</xdr:rowOff>
    </xdr:from>
    <xdr:to>
      <xdr:col>13</xdr:col>
      <xdr:colOff>381000</xdr:colOff>
      <xdr:row>16</xdr:row>
      <xdr:rowOff>247650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152900" y="3067050"/>
          <a:ext cx="4581525"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▶出産予定日を入力してください。　　　</a:t>
          </a:r>
          <a:endParaRPr kumimoji="1" lang="en-US" altLang="ja-JP" sz="1100">
            <a:solidFill>
              <a:sysClr val="windowText" lastClr="000000"/>
            </a:solidFill>
          </a:endParaRPr>
        </a:p>
        <a:p>
          <a:r>
            <a:rPr kumimoji="1" lang="ja-JP" altLang="en-US" sz="1100">
              <a:solidFill>
                <a:sysClr val="windowText" lastClr="000000"/>
              </a:solidFill>
            </a:rPr>
            <a:t>　例）２０２２年１０月１日が予定日の場合⇒　</a:t>
          </a:r>
          <a:r>
            <a:rPr kumimoji="1" lang="en-US" altLang="ja-JP" sz="1100">
              <a:solidFill>
                <a:sysClr val="windowText" lastClr="000000"/>
              </a:solidFill>
            </a:rPr>
            <a:t>2022/10/1</a:t>
          </a:r>
          <a:r>
            <a:rPr kumimoji="1" lang="ja-JP" altLang="en-US" sz="1100">
              <a:solidFill>
                <a:sysClr val="windowText" lastClr="000000"/>
              </a:solidFill>
            </a:rPr>
            <a:t>　と入力</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出産予定日を入力すると、ＳＴＥＰ２</a:t>
          </a:r>
          <a:r>
            <a:rPr kumimoji="1" lang="en-US" altLang="ja-JP" sz="1100" baseline="0">
              <a:solidFill>
                <a:sysClr val="windowText" lastClr="000000"/>
              </a:solidFill>
            </a:rPr>
            <a:t> </a:t>
          </a:r>
          <a:r>
            <a:rPr kumimoji="1" lang="ja-JP" altLang="en-US" sz="1100" baseline="0">
              <a:solidFill>
                <a:sysClr val="windowText" lastClr="000000"/>
              </a:solidFill>
            </a:rPr>
            <a:t>で活用可能な</a:t>
          </a:r>
          <a:r>
            <a:rPr kumimoji="1" lang="ja-JP" altLang="en-US" sz="1100" baseline="0">
              <a:solidFill>
                <a:sysClr val="windowText" lastClr="000000"/>
              </a:solidFill>
              <a:effectLst/>
              <a:latin typeface="+mn-lt"/>
              <a:ea typeface="+mn-ea"/>
              <a:cs typeface="+mn-cs"/>
            </a:rPr>
            <a:t> </a:t>
          </a:r>
          <a:r>
            <a:rPr kumimoji="1" lang="ja-JP" altLang="en-US" sz="1100" baseline="0">
              <a:solidFill>
                <a:sysClr val="windowText" lastClr="000000"/>
              </a:solidFill>
            </a:rPr>
            <a:t>制度の対象</a:t>
          </a:r>
          <a:endParaRPr kumimoji="1" lang="en-US" altLang="ja-JP" sz="1100" baseline="0">
            <a:solidFill>
              <a:sysClr val="windowText" lastClr="000000"/>
            </a:solidFill>
          </a:endParaRPr>
        </a:p>
        <a:p>
          <a:r>
            <a:rPr kumimoji="1" lang="ja-JP" altLang="en-US" sz="1100" baseline="0">
              <a:solidFill>
                <a:sysClr val="windowText" lastClr="000000"/>
              </a:solidFill>
            </a:rPr>
            <a:t>　期間が自動で表示されます。</a:t>
          </a:r>
          <a:endParaRPr kumimoji="1" lang="ja-JP" altLang="en-US" sz="1100">
            <a:solidFill>
              <a:sysClr val="windowText" lastClr="000000"/>
            </a:solidFill>
          </a:endParaRPr>
        </a:p>
      </xdr:txBody>
    </xdr:sp>
    <xdr:clientData/>
  </xdr:twoCellAnchor>
  <xdr:twoCellAnchor>
    <xdr:from>
      <xdr:col>5</xdr:col>
      <xdr:colOff>171450</xdr:colOff>
      <xdr:row>81</xdr:row>
      <xdr:rowOff>200025</xdr:rowOff>
    </xdr:from>
    <xdr:to>
      <xdr:col>12</xdr:col>
      <xdr:colOff>419101</xdr:colOff>
      <xdr:row>85</xdr:row>
      <xdr:rowOff>133350</xdr:rowOff>
    </xdr:to>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bwMode="auto">
        <a:xfrm>
          <a:off x="4076700" y="23698200"/>
          <a:ext cx="4019551" cy="809625"/>
        </a:xfrm>
        <a:prstGeom prst="wedgeRoundRectCallout">
          <a:avLst>
            <a:gd name="adj1" fmla="val -36029"/>
            <a:gd name="adj2" fmla="val -49735"/>
            <a:gd name="adj3" fmla="val 16667"/>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000" tIns="0" rIns="18000" bIns="0" rtlCol="0" anchor="t" upright="1"/>
        <a:lstStyle/>
        <a:p>
          <a:pPr algn="l"/>
          <a:endParaRPr kumimoji="1" lang="ja-JP" altLang="en-US" sz="1100"/>
        </a:p>
      </xdr:txBody>
    </xdr:sp>
    <xdr:clientData/>
  </xdr:twoCellAnchor>
  <xdr:twoCellAnchor>
    <xdr:from>
      <xdr:col>5</xdr:col>
      <xdr:colOff>304800</xdr:colOff>
      <xdr:row>82</xdr:row>
      <xdr:rowOff>104775</xdr:rowOff>
    </xdr:from>
    <xdr:to>
      <xdr:col>12</xdr:col>
      <xdr:colOff>228599</xdr:colOff>
      <xdr:row>85</xdr:row>
      <xdr:rowOff>133352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210050" y="23822025"/>
          <a:ext cx="3695699" cy="685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▶提出時点での希望・予定で構いませんので、取得を考えている制度があれば、記入してください。　</a:t>
          </a:r>
          <a:endParaRPr kumimoji="1" lang="en-US" altLang="ja-JP" sz="1100"/>
        </a:p>
        <a:p>
          <a:r>
            <a:rPr kumimoji="1" lang="ja-JP" altLang="en-US" sz="1100"/>
            <a:t>　</a:t>
          </a:r>
          <a:endParaRPr kumimoji="1" lang="en-US" altLang="ja-JP" sz="1100" i="1"/>
        </a:p>
      </xdr:txBody>
    </xdr:sp>
    <xdr:clientData/>
  </xdr:twoCellAnchor>
  <xdr:twoCellAnchor>
    <xdr:from>
      <xdr:col>10</xdr:col>
      <xdr:colOff>190500</xdr:colOff>
      <xdr:row>4</xdr:row>
      <xdr:rowOff>85726</xdr:rowOff>
    </xdr:from>
    <xdr:to>
      <xdr:col>13</xdr:col>
      <xdr:colOff>561975</xdr:colOff>
      <xdr:row>8</xdr:row>
      <xdr:rowOff>85725</xdr:rowOff>
    </xdr:to>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bwMode="auto">
        <a:xfrm>
          <a:off x="7029450" y="1257301"/>
          <a:ext cx="1885950" cy="847724"/>
        </a:xfrm>
        <a:prstGeom prst="wedgeRoundRectCallout">
          <a:avLst>
            <a:gd name="adj1" fmla="val 17188"/>
            <a:gd name="adj2" fmla="val -84842"/>
            <a:gd name="adj3" fmla="val 16667"/>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000" tIns="0" rIns="18000" bIns="0" rtlCol="0" anchor="t" upright="1"/>
        <a:lstStyle/>
        <a:p>
          <a:pPr algn="l"/>
          <a:r>
            <a:rPr kumimoji="1" lang="ja-JP" altLang="en-US" sz="1100"/>
            <a:t>　プランの作成日を入力してください。</a:t>
          </a:r>
          <a:r>
            <a:rPr kumimoji="1" lang="en-US" altLang="ja-JP" sz="1100"/>
            <a:t>2022</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日の場合⇒例）</a:t>
          </a:r>
          <a:r>
            <a:rPr kumimoji="1" lang="en-US" altLang="ja-JP" sz="1100"/>
            <a:t>2022/4/1</a:t>
          </a:r>
          <a:r>
            <a:rPr kumimoji="1" lang="ja-JP" altLang="en-US" sz="1100"/>
            <a:t>と入力</a:t>
          </a:r>
        </a:p>
      </xdr:txBody>
    </xdr:sp>
    <xdr:clientData/>
  </xdr:twoCellAnchor>
  <xdr:twoCellAnchor>
    <xdr:from>
      <xdr:col>11</xdr:col>
      <xdr:colOff>240074</xdr:colOff>
      <xdr:row>31</xdr:row>
      <xdr:rowOff>230652</xdr:rowOff>
    </xdr:from>
    <xdr:to>
      <xdr:col>13</xdr:col>
      <xdr:colOff>201974</xdr:colOff>
      <xdr:row>34</xdr:row>
      <xdr:rowOff>247649</xdr:rowOff>
    </xdr:to>
    <xdr:sp macro="" textlink="">
      <xdr:nvSpPr>
        <xdr:cNvPr id="46" name="四角形吹き出し 81">
          <a:extLst>
            <a:ext uri="{FF2B5EF4-FFF2-40B4-BE49-F238E27FC236}">
              <a16:creationId xmlns:a16="http://schemas.microsoft.com/office/drawing/2014/main" id="{80B70AD7-1754-441A-82B0-B8B080F5A43F}"/>
            </a:ext>
          </a:extLst>
        </xdr:cNvPr>
        <xdr:cNvSpPr>
          <a:spLocks noChangeArrowheads="1"/>
        </xdr:cNvSpPr>
      </xdr:nvSpPr>
      <xdr:spPr bwMode="auto">
        <a:xfrm>
          <a:off x="7345724" y="8622177"/>
          <a:ext cx="1209675" cy="1159997"/>
        </a:xfrm>
        <a:prstGeom prst="wedgeRectCallout">
          <a:avLst>
            <a:gd name="adj1" fmla="val -43549"/>
            <a:gd name="adj2" fmla="val -99759"/>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部分休業の承認期間に、部分休業を取得する度に庶務事務システムで申請し、実績に応じて給料から引かれます。</a:t>
          </a:r>
        </a:p>
      </xdr:txBody>
    </xdr:sp>
    <xdr:clientData/>
  </xdr:twoCellAnchor>
  <xdr:twoCellAnchor>
    <xdr:from>
      <xdr:col>7</xdr:col>
      <xdr:colOff>371475</xdr:colOff>
      <xdr:row>35</xdr:row>
      <xdr:rowOff>47625</xdr:rowOff>
    </xdr:from>
    <xdr:to>
      <xdr:col>11</xdr:col>
      <xdr:colOff>152400</xdr:colOff>
      <xdr:row>38</xdr:row>
      <xdr:rowOff>38100</xdr:rowOff>
    </xdr:to>
    <xdr:sp macro="" textlink="">
      <xdr:nvSpPr>
        <xdr:cNvPr id="47" name="四角形吹き出し 81">
          <a:extLst>
            <a:ext uri="{FF2B5EF4-FFF2-40B4-BE49-F238E27FC236}">
              <a16:creationId xmlns:a16="http://schemas.microsoft.com/office/drawing/2014/main" id="{C23C4BB6-DCC5-4E9B-83A7-A2265BE2DFF0}"/>
            </a:ext>
          </a:extLst>
        </xdr:cNvPr>
        <xdr:cNvSpPr>
          <a:spLocks noChangeArrowheads="1"/>
        </xdr:cNvSpPr>
      </xdr:nvSpPr>
      <xdr:spPr bwMode="auto">
        <a:xfrm>
          <a:off x="5762625" y="9925050"/>
          <a:ext cx="1495425" cy="1123950"/>
        </a:xfrm>
        <a:prstGeom prst="wedgeRectCallout">
          <a:avLst>
            <a:gd name="adj1" fmla="val 14406"/>
            <a:gd name="adj2" fmla="val -64238"/>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最長３歳の誕生日前日まで。無給ですが、１歳までは育児休業手当金が共済から出ます（</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条件により２歳まで延長可）。</a:t>
          </a:r>
        </a:p>
      </xdr:txBody>
    </xdr:sp>
    <xdr:clientData/>
  </xdr:twoCellAnchor>
  <xdr:oneCellAnchor>
    <xdr:from>
      <xdr:col>25</xdr:col>
      <xdr:colOff>619125</xdr:colOff>
      <xdr:row>87</xdr:row>
      <xdr:rowOff>0</xdr:rowOff>
    </xdr:from>
    <xdr:ext cx="184731" cy="264560"/>
    <xdr:sp macro="" textlink="">
      <xdr:nvSpPr>
        <xdr:cNvPr id="49" name="テキスト ボックス 48">
          <a:extLst>
            <a:ext uri="{FF2B5EF4-FFF2-40B4-BE49-F238E27FC236}">
              <a16:creationId xmlns:a16="http://schemas.microsoft.com/office/drawing/2014/main" id="{F98E083A-7607-4541-AA19-2012E11E2AB2}"/>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0</xdr:rowOff>
    </xdr:from>
    <xdr:ext cx="184731" cy="264560"/>
    <xdr:sp macro="" textlink="">
      <xdr:nvSpPr>
        <xdr:cNvPr id="53" name="テキスト ボックス 52">
          <a:extLst>
            <a:ext uri="{FF2B5EF4-FFF2-40B4-BE49-F238E27FC236}">
              <a16:creationId xmlns:a16="http://schemas.microsoft.com/office/drawing/2014/main" id="{B9890EF2-7E9F-4169-813A-DF5B156068D0}"/>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0</xdr:rowOff>
    </xdr:from>
    <xdr:ext cx="184731" cy="264560"/>
    <xdr:sp macro="" textlink="">
      <xdr:nvSpPr>
        <xdr:cNvPr id="54" name="テキスト ボックス 53">
          <a:extLst>
            <a:ext uri="{FF2B5EF4-FFF2-40B4-BE49-F238E27FC236}">
              <a16:creationId xmlns:a16="http://schemas.microsoft.com/office/drawing/2014/main" id="{7BF6619B-9B1A-4D89-AFD5-749348E4E0B4}"/>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0</xdr:rowOff>
    </xdr:from>
    <xdr:ext cx="184731" cy="264560"/>
    <xdr:sp macro="" textlink="">
      <xdr:nvSpPr>
        <xdr:cNvPr id="55" name="テキスト ボックス 54">
          <a:extLst>
            <a:ext uri="{FF2B5EF4-FFF2-40B4-BE49-F238E27FC236}">
              <a16:creationId xmlns:a16="http://schemas.microsoft.com/office/drawing/2014/main" id="{DB333DC2-7164-4062-AA47-3DA714F4FB4F}"/>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79</xdr:row>
      <xdr:rowOff>111125</xdr:rowOff>
    </xdr:from>
    <xdr:ext cx="184731" cy="264560"/>
    <xdr:sp macro="" textlink="">
      <xdr:nvSpPr>
        <xdr:cNvPr id="56" name="テキスト ボックス 55">
          <a:extLst>
            <a:ext uri="{FF2B5EF4-FFF2-40B4-BE49-F238E27FC236}">
              <a16:creationId xmlns:a16="http://schemas.microsoft.com/office/drawing/2014/main" id="{AFCFB3A2-0CAB-4586-99BC-1300129542B7}"/>
            </a:ext>
          </a:extLst>
        </xdr:cNvPr>
        <xdr:cNvSpPr txBox="1"/>
      </xdr:nvSpPr>
      <xdr:spPr>
        <a:xfrm>
          <a:off x="15535275" y="2317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79</xdr:row>
      <xdr:rowOff>0</xdr:rowOff>
    </xdr:from>
    <xdr:ext cx="184731" cy="264560"/>
    <xdr:sp macro="" textlink="">
      <xdr:nvSpPr>
        <xdr:cNvPr id="57" name="テキスト ボックス 56">
          <a:extLst>
            <a:ext uri="{FF2B5EF4-FFF2-40B4-BE49-F238E27FC236}">
              <a16:creationId xmlns:a16="http://schemas.microsoft.com/office/drawing/2014/main" id="{2A22CF47-F2AE-4CD1-A10B-3179117E56B8}"/>
            </a:ext>
          </a:extLst>
        </xdr:cNvPr>
        <xdr:cNvSpPr txBox="1"/>
      </xdr:nvSpPr>
      <xdr:spPr>
        <a:xfrm>
          <a:off x="15535275" y="2273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85</xdr:row>
      <xdr:rowOff>111125</xdr:rowOff>
    </xdr:from>
    <xdr:ext cx="184731" cy="264560"/>
    <xdr:sp macro="" textlink="">
      <xdr:nvSpPr>
        <xdr:cNvPr id="58" name="テキスト ボックス 57">
          <a:extLst>
            <a:ext uri="{FF2B5EF4-FFF2-40B4-BE49-F238E27FC236}">
              <a16:creationId xmlns:a16="http://schemas.microsoft.com/office/drawing/2014/main" id="{692860B0-1A01-46DA-A017-585230508EC6}"/>
            </a:ext>
          </a:extLst>
        </xdr:cNvPr>
        <xdr:cNvSpPr txBox="1"/>
      </xdr:nvSpPr>
      <xdr:spPr>
        <a:xfrm>
          <a:off x="15535275" y="2448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83</xdr:row>
      <xdr:rowOff>111125</xdr:rowOff>
    </xdr:from>
    <xdr:ext cx="184731" cy="264560"/>
    <xdr:sp macro="" textlink="">
      <xdr:nvSpPr>
        <xdr:cNvPr id="59" name="テキスト ボックス 58">
          <a:extLst>
            <a:ext uri="{FF2B5EF4-FFF2-40B4-BE49-F238E27FC236}">
              <a16:creationId xmlns:a16="http://schemas.microsoft.com/office/drawing/2014/main" id="{C9A713C7-A253-41C9-96BA-B939E3EDA9B5}"/>
            </a:ext>
          </a:extLst>
        </xdr:cNvPr>
        <xdr:cNvSpPr txBox="1"/>
      </xdr:nvSpPr>
      <xdr:spPr>
        <a:xfrm>
          <a:off x="15535275" y="2404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89</xdr:row>
      <xdr:rowOff>57151</xdr:rowOff>
    </xdr:from>
    <xdr:to>
      <xdr:col>6</xdr:col>
      <xdr:colOff>104775</xdr:colOff>
      <xdr:row>92</xdr:row>
      <xdr:rowOff>276226</xdr:rowOff>
    </xdr:to>
    <xdr:sp macro="" textlink="">
      <xdr:nvSpPr>
        <xdr:cNvPr id="60" name="角丸四角形吹き出し 50">
          <a:extLst>
            <a:ext uri="{FF2B5EF4-FFF2-40B4-BE49-F238E27FC236}">
              <a16:creationId xmlns:a16="http://schemas.microsoft.com/office/drawing/2014/main" id="{0EBBD830-DA03-4F40-B967-4B9BC747953E}"/>
            </a:ext>
          </a:extLst>
        </xdr:cNvPr>
        <xdr:cNvSpPr/>
      </xdr:nvSpPr>
      <xdr:spPr bwMode="auto">
        <a:xfrm>
          <a:off x="933450" y="24879301"/>
          <a:ext cx="3752850" cy="819150"/>
        </a:xfrm>
        <a:prstGeom prst="wedgeRoundRectCallout">
          <a:avLst>
            <a:gd name="adj1" fmla="val -36029"/>
            <a:gd name="adj2" fmla="val -49735"/>
            <a:gd name="adj3" fmla="val 16667"/>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000" tIns="0" rIns="18000" bIns="0" rtlCol="0" anchor="t" upright="1"/>
        <a:lstStyle/>
        <a:p>
          <a:pPr algn="l"/>
          <a:endParaRPr kumimoji="1" lang="ja-JP" altLang="en-US" sz="1100"/>
        </a:p>
      </xdr:txBody>
    </xdr:sp>
    <xdr:clientData/>
  </xdr:twoCellAnchor>
  <xdr:twoCellAnchor>
    <xdr:from>
      <xdr:col>0</xdr:col>
      <xdr:colOff>981075</xdr:colOff>
      <xdr:row>89</xdr:row>
      <xdr:rowOff>57150</xdr:rowOff>
    </xdr:from>
    <xdr:to>
      <xdr:col>5</xdr:col>
      <xdr:colOff>876300</xdr:colOff>
      <xdr:row>92</xdr:row>
      <xdr:rowOff>276225</xdr:rowOff>
    </xdr:to>
    <xdr:sp macro="" textlink="">
      <xdr:nvSpPr>
        <xdr:cNvPr id="61" name="テキスト ボックス 60">
          <a:extLst>
            <a:ext uri="{FF2B5EF4-FFF2-40B4-BE49-F238E27FC236}">
              <a16:creationId xmlns:a16="http://schemas.microsoft.com/office/drawing/2014/main" id="{EA1A7A26-0BA5-42AE-A4FC-38355B87D304}"/>
            </a:ext>
          </a:extLst>
        </xdr:cNvPr>
        <xdr:cNvSpPr txBox="1"/>
      </xdr:nvSpPr>
      <xdr:spPr>
        <a:xfrm>
          <a:off x="981075" y="25317450"/>
          <a:ext cx="380047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u="sng">
              <a:solidFill>
                <a:srgbClr val="FF0000"/>
              </a:solidFill>
            </a:rPr>
            <a:t>自由記載で構いません。</a:t>
          </a:r>
          <a:endParaRPr kumimoji="1" lang="en-US" altLang="ja-JP" sz="1100" u="sng">
            <a:solidFill>
              <a:srgbClr val="FF0000"/>
            </a:solidFill>
          </a:endParaRPr>
        </a:p>
        <a:p>
          <a:r>
            <a:rPr kumimoji="1" lang="ja-JP" altLang="en-US" sz="1100"/>
            <a:t>　所属長に伝えておいたことが良いと思われるような、体調のことや、仕事との両立で不安に思っていることなどがあれば記載してください。</a:t>
          </a:r>
          <a:endParaRPr kumimoji="1" lang="en-US" altLang="ja-JP" sz="1100"/>
        </a:p>
        <a:p>
          <a:r>
            <a:rPr kumimoji="1" lang="ja-JP" altLang="en-US" sz="1100"/>
            <a:t>　</a:t>
          </a:r>
          <a:endParaRPr kumimoji="1" lang="en-US" altLang="ja-JP" sz="1100" i="1"/>
        </a:p>
      </xdr:txBody>
    </xdr:sp>
    <xdr:clientData/>
  </xdr:twoCellAnchor>
  <xdr:twoCellAnchor>
    <xdr:from>
      <xdr:col>8</xdr:col>
      <xdr:colOff>57144</xdr:colOff>
      <xdr:row>94</xdr:row>
      <xdr:rowOff>28575</xdr:rowOff>
    </xdr:from>
    <xdr:to>
      <xdr:col>12</xdr:col>
      <xdr:colOff>447672</xdr:colOff>
      <xdr:row>98</xdr:row>
      <xdr:rowOff>180975</xdr:rowOff>
    </xdr:to>
    <xdr:sp macro="" textlink="">
      <xdr:nvSpPr>
        <xdr:cNvPr id="63" name="角丸四角形吹き出し 33">
          <a:extLst>
            <a:ext uri="{FF2B5EF4-FFF2-40B4-BE49-F238E27FC236}">
              <a16:creationId xmlns:a16="http://schemas.microsoft.com/office/drawing/2014/main" id="{59ED22A4-8D6E-462B-9AC7-B6F04D4DDF42}"/>
            </a:ext>
          </a:extLst>
        </xdr:cNvPr>
        <xdr:cNvSpPr/>
      </xdr:nvSpPr>
      <xdr:spPr bwMode="auto">
        <a:xfrm rot="10800000">
          <a:off x="5572119" y="26060400"/>
          <a:ext cx="1962153" cy="1057275"/>
        </a:xfrm>
        <a:prstGeom prst="wedgeRoundRectCallout">
          <a:avLst>
            <a:gd name="adj1" fmla="val 54057"/>
            <a:gd name="adj2" fmla="val -81471"/>
            <a:gd name="adj3" fmla="val 16667"/>
          </a:avLst>
        </a:prstGeom>
        <a:solidFill>
          <a:schemeClr val="accent2">
            <a:lumMod val="20000"/>
            <a:lumOff val="80000"/>
          </a:schemeClr>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000" tIns="0" rIns="18000" bIns="0" rtlCol="0" anchor="t" upright="1"/>
        <a:lstStyle/>
        <a:p>
          <a:pPr algn="l"/>
          <a:r>
            <a:rPr kumimoji="1" lang="ja-JP" altLang="en-US" sz="1100"/>
            <a:t>　プランの写しを職員課へ提出してください。教育文化財部、消防本部の職員は、それぞれ総務担当課を通じて職員課へ提出してください。</a:t>
          </a:r>
        </a:p>
      </xdr:txBody>
    </xdr:sp>
    <xdr:clientData/>
  </xdr:twoCellAnchor>
  <xdr:twoCellAnchor>
    <xdr:from>
      <xdr:col>0</xdr:col>
      <xdr:colOff>857250</xdr:colOff>
      <xdr:row>94</xdr:row>
      <xdr:rowOff>47625</xdr:rowOff>
    </xdr:from>
    <xdr:to>
      <xdr:col>6</xdr:col>
      <xdr:colOff>28575</xdr:colOff>
      <xdr:row>97</xdr:row>
      <xdr:rowOff>266700</xdr:rowOff>
    </xdr:to>
    <xdr:sp macro="" textlink="">
      <xdr:nvSpPr>
        <xdr:cNvPr id="62" name="角丸四角形吹き出し 50">
          <a:extLst>
            <a:ext uri="{FF2B5EF4-FFF2-40B4-BE49-F238E27FC236}">
              <a16:creationId xmlns:a16="http://schemas.microsoft.com/office/drawing/2014/main" id="{AD52E595-335B-46B7-AE8C-40D97AE89CF6}"/>
            </a:ext>
          </a:extLst>
        </xdr:cNvPr>
        <xdr:cNvSpPr/>
      </xdr:nvSpPr>
      <xdr:spPr bwMode="auto">
        <a:xfrm>
          <a:off x="857250" y="26079450"/>
          <a:ext cx="3752850" cy="819150"/>
        </a:xfrm>
        <a:prstGeom prst="wedgeRoundRectCallout">
          <a:avLst>
            <a:gd name="adj1" fmla="val -36029"/>
            <a:gd name="adj2" fmla="val -49735"/>
            <a:gd name="adj3" fmla="val 16667"/>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000" tIns="0" rIns="18000" bIns="0" rtlCol="0" anchor="t" upright="1"/>
        <a:lstStyle/>
        <a:p>
          <a:pPr algn="l"/>
          <a:endParaRPr kumimoji="1" lang="ja-JP" altLang="en-US" sz="1100"/>
        </a:p>
      </xdr:txBody>
    </xdr:sp>
    <xdr:clientData/>
  </xdr:twoCellAnchor>
  <xdr:twoCellAnchor>
    <xdr:from>
      <xdr:col>1</xdr:col>
      <xdr:colOff>9525</xdr:colOff>
      <xdr:row>94</xdr:row>
      <xdr:rowOff>228600</xdr:rowOff>
    </xdr:from>
    <xdr:to>
      <xdr:col>5</xdr:col>
      <xdr:colOff>733424</xdr:colOff>
      <xdr:row>98</xdr:row>
      <xdr:rowOff>9527</xdr:rowOff>
    </xdr:to>
    <xdr:sp macro="" textlink="">
      <xdr:nvSpPr>
        <xdr:cNvPr id="64" name="テキスト ボックス 63">
          <a:extLst>
            <a:ext uri="{FF2B5EF4-FFF2-40B4-BE49-F238E27FC236}">
              <a16:creationId xmlns:a16="http://schemas.microsoft.com/office/drawing/2014/main" id="{69808498-EADE-4F76-9B40-1E4659575C04}"/>
            </a:ext>
          </a:extLst>
        </xdr:cNvPr>
        <xdr:cNvSpPr txBox="1"/>
      </xdr:nvSpPr>
      <xdr:spPr>
        <a:xfrm>
          <a:off x="942975" y="26260425"/>
          <a:ext cx="3400424" cy="685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▶面談時で話したことを書き残したり、自由にメモとして使ってください。</a:t>
          </a:r>
          <a:endParaRPr kumimoji="1" lang="en-US" altLang="ja-JP" sz="1100"/>
        </a:p>
        <a:p>
          <a:r>
            <a:rPr kumimoji="1" lang="ja-JP" altLang="en-US" sz="1100"/>
            <a:t>　</a:t>
          </a:r>
          <a:endParaRPr kumimoji="1" lang="en-US" altLang="ja-JP" sz="1100" i="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682625</xdr:colOff>
      <xdr:row>0</xdr:row>
      <xdr:rowOff>158750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82625" y="3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81</xdr:row>
      <xdr:rowOff>111125</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782925" y="2386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48</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82625" y="12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79</xdr:row>
      <xdr:rowOff>111125</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5782925" y="234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30524</xdr:colOff>
      <xdr:row>26</xdr:row>
      <xdr:rowOff>11578</xdr:rowOff>
    </xdr:from>
    <xdr:to>
      <xdr:col>11</xdr:col>
      <xdr:colOff>390524</xdr:colOff>
      <xdr:row>37</xdr:row>
      <xdr:rowOff>6703</xdr:rowOff>
    </xdr:to>
    <xdr:sp macro="" textlink="">
      <xdr:nvSpPr>
        <xdr:cNvPr id="24" name="AutoShape 17">
          <a:extLst>
            <a:ext uri="{FF2B5EF4-FFF2-40B4-BE49-F238E27FC236}">
              <a16:creationId xmlns:a16="http://schemas.microsoft.com/office/drawing/2014/main" id="{00000000-0008-0000-0100-000018000000}"/>
            </a:ext>
          </a:extLst>
        </xdr:cNvPr>
        <xdr:cNvSpPr>
          <a:spLocks noChangeArrowheads="1"/>
        </xdr:cNvSpPr>
      </xdr:nvSpPr>
      <xdr:spPr bwMode="auto">
        <a:xfrm rot="5400000">
          <a:off x="3808649" y="8396878"/>
          <a:ext cx="4043250" cy="360000"/>
        </a:xfrm>
        <a:prstGeom prst="homePlate">
          <a:avLst>
            <a:gd name="adj" fmla="val 79811"/>
          </a:avLst>
        </a:prstGeom>
        <a:solidFill>
          <a:srgbClr val="FFCC99"/>
        </a:solidFill>
        <a:ln w="3175">
          <a:solidFill>
            <a:srgbClr val="000000"/>
          </a:solidFill>
          <a:miter lim="800000"/>
          <a:headEnd/>
          <a:tailEnd/>
        </a:ln>
      </xdr:spPr>
      <xdr:txBody>
        <a:bodyPr vertOverflow="clip" vert="eaVert" wrap="square" lIns="36576" tIns="22860" rIns="36576"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部分休業</a:t>
          </a:r>
        </a:p>
      </xdr:txBody>
    </xdr:sp>
    <xdr:clientData/>
  </xdr:twoCellAnchor>
  <xdr:oneCellAnchor>
    <xdr:from>
      <xdr:col>0</xdr:col>
      <xdr:colOff>682625</xdr:colOff>
      <xdr:row>0</xdr:row>
      <xdr:rowOff>158750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82625" y="3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89</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135350" y="2549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82625" y="1391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82625" y="1391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89</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6135350" y="2505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447674</xdr:colOff>
      <xdr:row>25</xdr:row>
      <xdr:rowOff>390525</xdr:rowOff>
    </xdr:from>
    <xdr:to>
      <xdr:col>8</xdr:col>
      <xdr:colOff>226648</xdr:colOff>
      <xdr:row>38</xdr:row>
      <xdr:rowOff>333375</xdr:rowOff>
    </xdr:to>
    <xdr:sp macro="" textlink="">
      <xdr:nvSpPr>
        <xdr:cNvPr id="70" name="AutoShape 2">
          <a:extLst>
            <a:ext uri="{FF2B5EF4-FFF2-40B4-BE49-F238E27FC236}">
              <a16:creationId xmlns:a16="http://schemas.microsoft.com/office/drawing/2014/main" id="{00000000-0008-0000-0100-000046000000}"/>
            </a:ext>
          </a:extLst>
        </xdr:cNvPr>
        <xdr:cNvSpPr>
          <a:spLocks noChangeArrowheads="1"/>
        </xdr:cNvSpPr>
      </xdr:nvSpPr>
      <xdr:spPr bwMode="auto">
        <a:xfrm rot="5400000">
          <a:off x="2680311" y="8749688"/>
          <a:ext cx="4791075" cy="359999"/>
        </a:xfrm>
        <a:prstGeom prst="homePlate">
          <a:avLst>
            <a:gd name="adj" fmla="val 65685"/>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子の看護休暇　　</a:t>
          </a:r>
        </a:p>
      </xdr:txBody>
    </xdr:sp>
    <xdr:clientData/>
  </xdr:twoCellAnchor>
  <xdr:twoCellAnchor>
    <xdr:from>
      <xdr:col>2</xdr:col>
      <xdr:colOff>76200</xdr:colOff>
      <xdr:row>22</xdr:row>
      <xdr:rowOff>95253</xdr:rowOff>
    </xdr:from>
    <xdr:to>
      <xdr:col>3</xdr:col>
      <xdr:colOff>257175</xdr:colOff>
      <xdr:row>26</xdr:row>
      <xdr:rowOff>0</xdr:rowOff>
    </xdr:to>
    <xdr:sp macro="" textlink="">
      <xdr:nvSpPr>
        <xdr:cNvPr id="72" name="AutoShape 2">
          <a:extLst>
            <a:ext uri="{FF2B5EF4-FFF2-40B4-BE49-F238E27FC236}">
              <a16:creationId xmlns:a16="http://schemas.microsoft.com/office/drawing/2014/main" id="{00000000-0008-0000-0100-000048000000}"/>
            </a:ext>
          </a:extLst>
        </xdr:cNvPr>
        <xdr:cNvSpPr>
          <a:spLocks noChangeArrowheads="1"/>
        </xdr:cNvSpPr>
      </xdr:nvSpPr>
      <xdr:spPr bwMode="auto">
        <a:xfrm rot="5400000">
          <a:off x="1304926" y="5676902"/>
          <a:ext cx="1390647" cy="342900"/>
        </a:xfrm>
        <a:prstGeom prst="homePlate">
          <a:avLst>
            <a:gd name="adj" fmla="val 6862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妊娠中の健康診査等</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の休暇　　</a:t>
          </a:r>
        </a:p>
      </xdr:txBody>
    </xdr:sp>
    <xdr:clientData/>
  </xdr:twoCellAnchor>
  <xdr:twoCellAnchor>
    <xdr:from>
      <xdr:col>5</xdr:col>
      <xdr:colOff>600072</xdr:colOff>
      <xdr:row>26</xdr:row>
      <xdr:rowOff>1</xdr:rowOff>
    </xdr:from>
    <xdr:to>
      <xdr:col>6</xdr:col>
      <xdr:colOff>200022</xdr:colOff>
      <xdr:row>29</xdr:row>
      <xdr:rowOff>361950</xdr:rowOff>
    </xdr:to>
    <xdr:sp macro="" textlink="">
      <xdr:nvSpPr>
        <xdr:cNvPr id="36" name="AutoShape 2">
          <a:extLst>
            <a:ext uri="{FF2B5EF4-FFF2-40B4-BE49-F238E27FC236}">
              <a16:creationId xmlns:a16="http://schemas.microsoft.com/office/drawing/2014/main" id="{00000000-0008-0000-0100-000024000000}"/>
            </a:ext>
          </a:extLst>
        </xdr:cNvPr>
        <xdr:cNvSpPr>
          <a:spLocks noChangeArrowheads="1"/>
        </xdr:cNvSpPr>
      </xdr:nvSpPr>
      <xdr:spPr bwMode="auto">
        <a:xfrm rot="5400000">
          <a:off x="4162423" y="6896100"/>
          <a:ext cx="1457324" cy="771525"/>
        </a:xfrm>
        <a:prstGeom prst="homePlate">
          <a:avLst>
            <a:gd name="adj" fmla="val 7453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　男性職員の育</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児参加休暇　　</a:t>
          </a:r>
        </a:p>
      </xdr:txBody>
    </xdr:sp>
    <xdr:clientData/>
  </xdr:twoCellAnchor>
  <xdr:twoCellAnchor>
    <xdr:from>
      <xdr:col>5</xdr:col>
      <xdr:colOff>304800</xdr:colOff>
      <xdr:row>30</xdr:row>
      <xdr:rowOff>117662</xdr:rowOff>
    </xdr:from>
    <xdr:to>
      <xdr:col>6</xdr:col>
      <xdr:colOff>228601</xdr:colOff>
      <xdr:row>31</xdr:row>
      <xdr:rowOff>11526</xdr:rowOff>
    </xdr:to>
    <xdr:sp macro="" textlink="">
      <xdr:nvSpPr>
        <xdr:cNvPr id="40" name="四角形吹き出し 39">
          <a:extLst>
            <a:ext uri="{FF2B5EF4-FFF2-40B4-BE49-F238E27FC236}">
              <a16:creationId xmlns:a16="http://schemas.microsoft.com/office/drawing/2014/main" id="{00000000-0008-0000-0100-000028000000}"/>
            </a:ext>
          </a:extLst>
        </xdr:cNvPr>
        <xdr:cNvSpPr/>
      </xdr:nvSpPr>
      <xdr:spPr>
        <a:xfrm>
          <a:off x="4210050" y="8166287"/>
          <a:ext cx="1095376" cy="236764"/>
        </a:xfrm>
        <a:prstGeom prst="wedgeRectCallout">
          <a:avLst>
            <a:gd name="adj1" fmla="val 22413"/>
            <a:gd name="adj2" fmla="val -246885"/>
          </a:avLst>
        </a:prstGeom>
        <a:solidFill>
          <a:schemeClr val="accent2">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rPr>
            <a:t>５日以内</a:t>
          </a:r>
        </a:p>
      </xdr:txBody>
    </xdr:sp>
    <xdr:clientData/>
  </xdr:twoCellAnchor>
  <xdr:oneCellAnchor>
    <xdr:from>
      <xdr:col>0</xdr:col>
      <xdr:colOff>682625</xdr:colOff>
      <xdr:row>0</xdr:row>
      <xdr:rowOff>158750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82625" y="3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89</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6440150" y="2497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82625" y="1391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82625" y="1391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106725</xdr:colOff>
      <xdr:row>25</xdr:row>
      <xdr:rowOff>266710</xdr:rowOff>
    </xdr:from>
    <xdr:to>
      <xdr:col>5</xdr:col>
      <xdr:colOff>466725</xdr:colOff>
      <xdr:row>27</xdr:row>
      <xdr:rowOff>295278</xdr:rowOff>
    </xdr:to>
    <xdr:sp macro="" textlink="">
      <xdr:nvSpPr>
        <xdr:cNvPr id="65" name="AutoShape 2">
          <a:extLst>
            <a:ext uri="{FF2B5EF4-FFF2-40B4-BE49-F238E27FC236}">
              <a16:creationId xmlns:a16="http://schemas.microsoft.com/office/drawing/2014/main" id="{00000000-0008-0000-0100-000041000000}"/>
            </a:ext>
          </a:extLst>
        </xdr:cNvPr>
        <xdr:cNvSpPr>
          <a:spLocks noChangeArrowheads="1"/>
        </xdr:cNvSpPr>
      </xdr:nvSpPr>
      <xdr:spPr bwMode="auto">
        <a:xfrm rot="5400000">
          <a:off x="3120416" y="6616094"/>
          <a:ext cx="771518" cy="360000"/>
        </a:xfrm>
        <a:prstGeom prst="homePlate">
          <a:avLst>
            <a:gd name="adj" fmla="val 49954"/>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配偶者</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出産休暇　　</a:t>
          </a:r>
        </a:p>
      </xdr:txBody>
    </xdr:sp>
    <xdr:clientData/>
  </xdr:twoCellAnchor>
  <xdr:twoCellAnchor>
    <xdr:from>
      <xdr:col>4</xdr:col>
      <xdr:colOff>152399</xdr:colOff>
      <xdr:row>29</xdr:row>
      <xdr:rowOff>28575</xdr:rowOff>
    </xdr:from>
    <xdr:to>
      <xdr:col>5</xdr:col>
      <xdr:colOff>380998</xdr:colOff>
      <xdr:row>29</xdr:row>
      <xdr:rowOff>295276</xdr:rowOff>
    </xdr:to>
    <xdr:sp macro="" textlink="">
      <xdr:nvSpPr>
        <xdr:cNvPr id="75" name="四角形吹き出し 74">
          <a:extLst>
            <a:ext uri="{FF2B5EF4-FFF2-40B4-BE49-F238E27FC236}">
              <a16:creationId xmlns:a16="http://schemas.microsoft.com/office/drawing/2014/main" id="{00000000-0008-0000-0100-00004B000000}"/>
            </a:ext>
          </a:extLst>
        </xdr:cNvPr>
        <xdr:cNvSpPr>
          <a:spLocks noChangeArrowheads="1"/>
        </xdr:cNvSpPr>
      </xdr:nvSpPr>
      <xdr:spPr bwMode="auto">
        <a:xfrm>
          <a:off x="2886074" y="7658100"/>
          <a:ext cx="714374" cy="266701"/>
        </a:xfrm>
        <a:prstGeom prst="wedgeRectCallout">
          <a:avLst>
            <a:gd name="adj1" fmla="val 33932"/>
            <a:gd name="adj2" fmla="val -304683"/>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ctr" rtl="0">
            <a:defRPr sz="1000"/>
          </a:pPr>
          <a:r>
            <a:rPr lang="ja-JP" altLang="en-US" sz="900" b="0" i="0" u="none" strike="noStrike" baseline="0">
              <a:solidFill>
                <a:srgbClr val="000000"/>
              </a:solidFill>
              <a:latin typeface="ＭＳ Ｐゴシック"/>
              <a:ea typeface="ＭＳ Ｐゴシック"/>
            </a:rPr>
            <a:t>２日以内</a:t>
          </a:r>
        </a:p>
      </xdr:txBody>
    </xdr:sp>
    <xdr:clientData/>
  </xdr:twoCellAnchor>
  <xdr:oneCellAnchor>
    <xdr:from>
      <xdr:col>25</xdr:col>
      <xdr:colOff>619125</xdr:colOff>
      <xdr:row>89</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6440150" y="2453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457199</xdr:colOff>
      <xdr:row>22</xdr:row>
      <xdr:rowOff>257181</xdr:rowOff>
    </xdr:from>
    <xdr:to>
      <xdr:col>4</xdr:col>
      <xdr:colOff>0</xdr:colOff>
      <xdr:row>26</xdr:row>
      <xdr:rowOff>161929</xdr:rowOff>
    </xdr:to>
    <xdr:sp macro="" textlink="">
      <xdr:nvSpPr>
        <xdr:cNvPr id="77" name="AutoShape 2">
          <a:extLst>
            <a:ext uri="{FF2B5EF4-FFF2-40B4-BE49-F238E27FC236}">
              <a16:creationId xmlns:a16="http://schemas.microsoft.com/office/drawing/2014/main" id="{00000000-0008-0000-0100-00004D000000}"/>
            </a:ext>
          </a:extLst>
        </xdr:cNvPr>
        <xdr:cNvSpPr>
          <a:spLocks noChangeArrowheads="1"/>
        </xdr:cNvSpPr>
      </xdr:nvSpPr>
      <xdr:spPr bwMode="auto">
        <a:xfrm rot="5400000">
          <a:off x="1857376" y="5829304"/>
          <a:ext cx="1390648" cy="361951"/>
        </a:xfrm>
        <a:prstGeom prst="homePlate">
          <a:avLst>
            <a:gd name="adj" fmla="val 6862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通勤緩和　　</a:t>
          </a:r>
        </a:p>
      </xdr:txBody>
    </xdr:sp>
    <xdr:clientData/>
  </xdr:twoCellAnchor>
  <xdr:twoCellAnchor>
    <xdr:from>
      <xdr:col>0</xdr:col>
      <xdr:colOff>0</xdr:colOff>
      <xdr:row>40</xdr:row>
      <xdr:rowOff>161925</xdr:rowOff>
    </xdr:from>
    <xdr:to>
      <xdr:col>13</xdr:col>
      <xdr:colOff>609600</xdr:colOff>
      <xdr:row>46</xdr:row>
      <xdr:rowOff>85725</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0" y="12077700"/>
          <a:ext cx="8848725" cy="1409700"/>
        </a:xfrm>
        <a:prstGeom prst="rect">
          <a:avLst/>
        </a:prstGeom>
        <a:solidFill>
          <a:sysClr val="window" lastClr="FFFFFF"/>
        </a:solidFill>
        <a:ln w="25400" cmpd="sng">
          <a:solidFill>
            <a:srgbClr val="00B050"/>
          </a:solidFill>
          <a:prstDash val="sys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参考情報</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申請期限を確認し、忘れずに申請しましょう</a:t>
          </a:r>
          <a:r>
            <a:rPr kumimoji="1" lang="ja-JP" altLang="en-US" sz="1200" b="1" i="0" u="none" strike="noStrike" kern="0" cap="none" spc="0" normalizeH="0" baseline="0" noProof="0">
              <a:ln>
                <a:noFill/>
              </a:ln>
              <a:solidFill>
                <a:prstClr val="black"/>
              </a:solidFill>
              <a:effectLst/>
              <a:uLnTx/>
              <a:uFillTx/>
              <a:latin typeface="Calibri"/>
              <a:ea typeface="ＭＳ Ｐゴシック"/>
              <a:cs typeface="+mn-cs"/>
            </a:rPr>
            <a:t>！</a:t>
          </a:r>
          <a:endParaRPr kumimoji="1" lang="en-US" altLang="ja-JP" sz="1200" b="1"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産前産後休業掛金免除申請書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共済貯金一時中断申出書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出産費・家族出産費請求書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　厚生会出産届</a:t>
          </a:r>
          <a:r>
            <a:rPr kumimoji="1" lang="en-US" altLang="ja-JP" sz="11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共済組合員申告書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家族構成申立書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□扶養親族届</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□扶養控除の変更届</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児童手当認定届</a:t>
          </a:r>
          <a:r>
            <a:rPr kumimoji="1" lang="en-US" altLang="ja-JP" sz="1100" b="0" i="0" baseline="0">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個人番号（ﾏｲﾅﾝﾊﾞｰ） 申告書</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□家庭状況等調査票　□　育児休業承認申請書</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a:t>
          </a:r>
          <a:r>
            <a:rPr kumimoji="1" lang="ja-JP" altLang="ja-JP" sz="1100" b="0" i="0" baseline="0">
              <a:effectLst/>
              <a:latin typeface="+mn-lt"/>
              <a:ea typeface="+mn-ea"/>
              <a:cs typeface="+mn-cs"/>
            </a:rPr>
            <a:t>□　育児休業手当金請求書</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□育児休業掛金免除申出書</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の書類は条件により提出が必要となります。職員課に確認してください。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clientData/>
  </xdr:twoCellAnchor>
  <xdr:twoCellAnchor>
    <xdr:from>
      <xdr:col>4</xdr:col>
      <xdr:colOff>125775</xdr:colOff>
      <xdr:row>23</xdr:row>
      <xdr:rowOff>390531</xdr:rowOff>
    </xdr:from>
    <xdr:to>
      <xdr:col>5</xdr:col>
      <xdr:colOff>0</xdr:colOff>
      <xdr:row>28</xdr:row>
      <xdr:rowOff>314332</xdr:rowOff>
    </xdr:to>
    <xdr:sp macro="" textlink="">
      <xdr:nvSpPr>
        <xdr:cNvPr id="80" name="AutoShape 2">
          <a:extLst>
            <a:ext uri="{FF2B5EF4-FFF2-40B4-BE49-F238E27FC236}">
              <a16:creationId xmlns:a16="http://schemas.microsoft.com/office/drawing/2014/main" id="{00000000-0008-0000-0100-000050000000}"/>
            </a:ext>
          </a:extLst>
        </xdr:cNvPr>
        <xdr:cNvSpPr>
          <a:spLocks noChangeArrowheads="1"/>
        </xdr:cNvSpPr>
      </xdr:nvSpPr>
      <xdr:spPr bwMode="auto">
        <a:xfrm rot="5400000">
          <a:off x="2134574" y="6516082"/>
          <a:ext cx="1809751" cy="360000"/>
        </a:xfrm>
        <a:prstGeom prst="homePlate">
          <a:avLst>
            <a:gd name="adj" fmla="val 65685"/>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産前産後休暇　　</a:t>
          </a:r>
        </a:p>
      </xdr:txBody>
    </xdr:sp>
    <xdr:clientData/>
  </xdr:twoCellAnchor>
  <xdr:twoCellAnchor>
    <xdr:from>
      <xdr:col>6</xdr:col>
      <xdr:colOff>314320</xdr:colOff>
      <xdr:row>26</xdr:row>
      <xdr:rowOff>1</xdr:rowOff>
    </xdr:from>
    <xdr:to>
      <xdr:col>7</xdr:col>
      <xdr:colOff>238121</xdr:colOff>
      <xdr:row>34</xdr:row>
      <xdr:rowOff>333375</xdr:rowOff>
    </xdr:to>
    <xdr:sp macro="" textlink="">
      <xdr:nvSpPr>
        <xdr:cNvPr id="81" name="AutoShape 2">
          <a:extLst>
            <a:ext uri="{FF2B5EF4-FFF2-40B4-BE49-F238E27FC236}">
              <a16:creationId xmlns:a16="http://schemas.microsoft.com/office/drawing/2014/main" id="{00000000-0008-0000-0100-000051000000}"/>
            </a:ext>
          </a:extLst>
        </xdr:cNvPr>
        <xdr:cNvSpPr>
          <a:spLocks noChangeArrowheads="1"/>
        </xdr:cNvSpPr>
      </xdr:nvSpPr>
      <xdr:spPr bwMode="auto">
        <a:xfrm rot="5400000">
          <a:off x="3790946" y="8029575"/>
          <a:ext cx="3314699" cy="361951"/>
        </a:xfrm>
        <a:prstGeom prst="homePlate">
          <a:avLst>
            <a:gd name="adj" fmla="val 49954"/>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育児時間　　</a:t>
          </a:r>
        </a:p>
      </xdr:txBody>
    </xdr:sp>
    <xdr:clientData/>
  </xdr:twoCellAnchor>
  <xdr:twoCellAnchor>
    <xdr:from>
      <xdr:col>4</xdr:col>
      <xdr:colOff>352425</xdr:colOff>
      <xdr:row>36</xdr:row>
      <xdr:rowOff>219075</xdr:rowOff>
    </xdr:from>
    <xdr:to>
      <xdr:col>7</xdr:col>
      <xdr:colOff>190501</xdr:colOff>
      <xdr:row>38</xdr:row>
      <xdr:rowOff>85724</xdr:rowOff>
    </xdr:to>
    <xdr:sp macro="" textlink="">
      <xdr:nvSpPr>
        <xdr:cNvPr id="82" name="四角形吹き出し 81">
          <a:extLst>
            <a:ext uri="{FF2B5EF4-FFF2-40B4-BE49-F238E27FC236}">
              <a16:creationId xmlns:a16="http://schemas.microsoft.com/office/drawing/2014/main" id="{00000000-0008-0000-0100-000052000000}"/>
            </a:ext>
          </a:extLst>
        </xdr:cNvPr>
        <xdr:cNvSpPr>
          <a:spLocks noChangeArrowheads="1"/>
        </xdr:cNvSpPr>
      </xdr:nvSpPr>
      <xdr:spPr bwMode="auto">
        <a:xfrm>
          <a:off x="3771900" y="10487025"/>
          <a:ext cx="1933576" cy="609599"/>
        </a:xfrm>
        <a:prstGeom prst="wedgeRectCallout">
          <a:avLst>
            <a:gd name="adj1" fmla="val 39288"/>
            <a:gd name="adj2" fmla="val -190683"/>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１日２回それぞれ３０分、または１日１回１時間</a:t>
          </a:r>
        </a:p>
      </xdr:txBody>
    </xdr:sp>
    <xdr:clientData/>
  </xdr:twoCellAnchor>
  <xdr:twoCellAnchor>
    <xdr:from>
      <xdr:col>9</xdr:col>
      <xdr:colOff>192450</xdr:colOff>
      <xdr:row>26</xdr:row>
      <xdr:rowOff>9527</xdr:rowOff>
    </xdr:from>
    <xdr:to>
      <xdr:col>10</xdr:col>
      <xdr:colOff>9525</xdr:colOff>
      <xdr:row>35</xdr:row>
      <xdr:rowOff>9529</xdr:rowOff>
    </xdr:to>
    <xdr:sp macro="" textlink="">
      <xdr:nvSpPr>
        <xdr:cNvPr id="83" name="AutoShape 17">
          <a:extLst>
            <a:ext uri="{FF2B5EF4-FFF2-40B4-BE49-F238E27FC236}">
              <a16:creationId xmlns:a16="http://schemas.microsoft.com/office/drawing/2014/main" id="{00000000-0008-0000-0100-000053000000}"/>
            </a:ext>
          </a:extLst>
        </xdr:cNvPr>
        <xdr:cNvSpPr>
          <a:spLocks noChangeArrowheads="1"/>
        </xdr:cNvSpPr>
      </xdr:nvSpPr>
      <xdr:spPr bwMode="auto">
        <a:xfrm rot="5400000">
          <a:off x="4068149" y="8030553"/>
          <a:ext cx="3314702" cy="360000"/>
        </a:xfrm>
        <a:prstGeom prst="homePlate">
          <a:avLst>
            <a:gd name="adj" fmla="val 79811"/>
          </a:avLst>
        </a:prstGeom>
        <a:solidFill>
          <a:srgbClr val="FFCC99"/>
        </a:solidFill>
        <a:ln w="3175">
          <a:solidFill>
            <a:srgbClr val="000000"/>
          </a:solidFill>
          <a:miter lim="800000"/>
          <a:headEnd/>
          <a:tailEnd/>
        </a:ln>
      </xdr:spPr>
      <xdr:txBody>
        <a:bodyPr vertOverflow="clip" vert="eaVert" wrap="square" lIns="36576" tIns="22860" rIns="36576"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育児休業</a:t>
          </a:r>
        </a:p>
      </xdr:txBody>
    </xdr:sp>
    <xdr:clientData/>
  </xdr:twoCellAnchor>
  <xdr:twoCellAnchor>
    <xdr:from>
      <xdr:col>4</xdr:col>
      <xdr:colOff>19050</xdr:colOff>
      <xdr:row>39</xdr:row>
      <xdr:rowOff>0</xdr:rowOff>
    </xdr:from>
    <xdr:to>
      <xdr:col>9</xdr:col>
      <xdr:colOff>57151</xdr:colOff>
      <xdr:row>39</xdr:row>
      <xdr:rowOff>276224</xdr:rowOff>
    </xdr:to>
    <xdr:sp macro="" textlink="">
      <xdr:nvSpPr>
        <xdr:cNvPr id="85" name="四角形吹き出し 84">
          <a:extLst>
            <a:ext uri="{FF2B5EF4-FFF2-40B4-BE49-F238E27FC236}">
              <a16:creationId xmlns:a16="http://schemas.microsoft.com/office/drawing/2014/main" id="{00000000-0008-0000-0100-000055000000}"/>
            </a:ext>
          </a:extLst>
        </xdr:cNvPr>
        <xdr:cNvSpPr>
          <a:spLocks noChangeArrowheads="1"/>
        </xdr:cNvSpPr>
      </xdr:nvSpPr>
      <xdr:spPr bwMode="auto">
        <a:xfrm>
          <a:off x="3438525" y="11353800"/>
          <a:ext cx="3038476" cy="276224"/>
        </a:xfrm>
        <a:prstGeom prst="wedgeRectCallout">
          <a:avLst>
            <a:gd name="adj1" fmla="val 38195"/>
            <a:gd name="adj2" fmla="val -122502"/>
          </a:avLst>
        </a:prstGeom>
        <a:solidFill>
          <a:srgbClr val="F2DCDB"/>
        </a:solidFill>
        <a:ln w="3175" algn="ctr">
          <a:solidFill>
            <a:srgbClr val="4BACC6"/>
          </a:solidFill>
          <a:miter lim="800000"/>
          <a:headEnd/>
          <a:tailEnd/>
        </a:ln>
      </xdr:spPr>
      <xdr:txBody>
        <a:bodyPr vertOverflow="clip" wrap="square" lIns="91440" tIns="45720" rIns="91440" bIns="4572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１年につき７日以内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子が２人以上の場合は１０日</a:t>
          </a:r>
        </a:p>
      </xdr:txBody>
    </xdr:sp>
    <xdr:clientData/>
  </xdr:twoCellAnchor>
  <xdr:twoCellAnchor>
    <xdr:from>
      <xdr:col>2</xdr:col>
      <xdr:colOff>76200</xdr:colOff>
      <xdr:row>22</xdr:row>
      <xdr:rowOff>95253</xdr:rowOff>
    </xdr:from>
    <xdr:to>
      <xdr:col>3</xdr:col>
      <xdr:colOff>257175</xdr:colOff>
      <xdr:row>26</xdr:row>
      <xdr:rowOff>0</xdr:rowOff>
    </xdr:to>
    <xdr:sp macro="" textlink="">
      <xdr:nvSpPr>
        <xdr:cNvPr id="86" name="AutoShape 2">
          <a:extLst>
            <a:ext uri="{FF2B5EF4-FFF2-40B4-BE49-F238E27FC236}">
              <a16:creationId xmlns:a16="http://schemas.microsoft.com/office/drawing/2014/main" id="{00000000-0008-0000-0100-000056000000}"/>
            </a:ext>
          </a:extLst>
        </xdr:cNvPr>
        <xdr:cNvSpPr>
          <a:spLocks noChangeArrowheads="1"/>
        </xdr:cNvSpPr>
      </xdr:nvSpPr>
      <xdr:spPr bwMode="auto">
        <a:xfrm rot="5400000">
          <a:off x="1304926" y="5676902"/>
          <a:ext cx="1390647" cy="342900"/>
        </a:xfrm>
        <a:prstGeom prst="homePlate">
          <a:avLst>
            <a:gd name="adj" fmla="val 68627"/>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妊娠中の健康診査等</a:t>
          </a: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の休暇（女性職員のみ）　　</a:t>
          </a:r>
        </a:p>
      </xdr:txBody>
    </xdr:sp>
    <xdr:clientData/>
  </xdr:twoCellAnchor>
  <xdr:twoCellAnchor>
    <xdr:from>
      <xdr:col>2</xdr:col>
      <xdr:colOff>76200</xdr:colOff>
      <xdr:row>26</xdr:row>
      <xdr:rowOff>19057</xdr:rowOff>
    </xdr:from>
    <xdr:to>
      <xdr:col>3</xdr:col>
      <xdr:colOff>276225</xdr:colOff>
      <xdr:row>30</xdr:row>
      <xdr:rowOff>5</xdr:rowOff>
    </xdr:to>
    <xdr:sp macro="" textlink="">
      <xdr:nvSpPr>
        <xdr:cNvPr id="87" name="AutoShape 2">
          <a:extLst>
            <a:ext uri="{FF2B5EF4-FFF2-40B4-BE49-F238E27FC236}">
              <a16:creationId xmlns:a16="http://schemas.microsoft.com/office/drawing/2014/main" id="{00000000-0008-0000-0100-000057000000}"/>
            </a:ext>
          </a:extLst>
        </xdr:cNvPr>
        <xdr:cNvSpPr>
          <a:spLocks noChangeArrowheads="1"/>
        </xdr:cNvSpPr>
      </xdr:nvSpPr>
      <xdr:spPr bwMode="auto">
        <a:xfrm rot="5400000">
          <a:off x="1814513" y="7129469"/>
          <a:ext cx="1476373" cy="361950"/>
        </a:xfrm>
        <a:prstGeom prst="homePlate">
          <a:avLst>
            <a:gd name="adj" fmla="val 65685"/>
          </a:avLst>
        </a:prstGeom>
        <a:solidFill>
          <a:srgbClr val="FFFF99"/>
        </a:solidFill>
        <a:ln w="3175">
          <a:solidFill>
            <a:srgbClr val="000000"/>
          </a:solidFill>
          <a:miter lim="800000"/>
          <a:headEnd/>
          <a:tailEnd/>
        </a:ln>
      </xdr:spPr>
      <xdr:txBody>
        <a:bodyPr vertOverflow="clip" vert="eaVert" wrap="square" lIns="36576" tIns="22860" rIns="36576" bIns="2286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産婦の健康診査等の</a:t>
          </a: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の休暇（女性職員のみ）　　</a:t>
          </a:r>
        </a:p>
      </xdr:txBody>
    </xdr:sp>
    <xdr:clientData/>
  </xdr:twoCellAnchor>
  <xdr:twoCellAnchor>
    <xdr:from>
      <xdr:col>2</xdr:col>
      <xdr:colOff>47625</xdr:colOff>
      <xdr:row>30</xdr:row>
      <xdr:rowOff>171450</xdr:rowOff>
    </xdr:from>
    <xdr:to>
      <xdr:col>3</xdr:col>
      <xdr:colOff>600076</xdr:colOff>
      <xdr:row>31</xdr:row>
      <xdr:rowOff>65314</xdr:rowOff>
    </xdr:to>
    <xdr:sp macro="" textlink="">
      <xdr:nvSpPr>
        <xdr:cNvPr id="88" name="四角形吹き出し 87">
          <a:extLst>
            <a:ext uri="{FF2B5EF4-FFF2-40B4-BE49-F238E27FC236}">
              <a16:creationId xmlns:a16="http://schemas.microsoft.com/office/drawing/2014/main" id="{00000000-0008-0000-0100-000058000000}"/>
            </a:ext>
          </a:extLst>
        </xdr:cNvPr>
        <xdr:cNvSpPr/>
      </xdr:nvSpPr>
      <xdr:spPr>
        <a:xfrm>
          <a:off x="1800225" y="8201025"/>
          <a:ext cx="714376" cy="236764"/>
        </a:xfrm>
        <a:prstGeom prst="wedgeRectCallout">
          <a:avLst>
            <a:gd name="adj1" fmla="val -16601"/>
            <a:gd name="adj2" fmla="val -142287"/>
          </a:avLst>
        </a:prstGeom>
        <a:solidFill>
          <a:srgbClr val="C0504D">
            <a:lumMod val="20000"/>
            <a:lumOff val="80000"/>
          </a:srgbClr>
        </a:solidFill>
        <a:ln w="3175" cap="flat" cmpd="sng" algn="ctr">
          <a:solidFill>
            <a:srgbClr val="4BACC6"/>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１回</a:t>
          </a:r>
        </a:p>
      </xdr:txBody>
    </xdr:sp>
    <xdr:clientData/>
  </xdr:twoCellAnchor>
  <xdr:oneCellAnchor>
    <xdr:from>
      <xdr:col>0</xdr:col>
      <xdr:colOff>682625</xdr:colOff>
      <xdr:row>49</xdr:row>
      <xdr:rowOff>158750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82625" y="3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82625" y="3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682625</xdr:colOff>
      <xdr:row>49</xdr:row>
      <xdr:rowOff>158750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682625" y="3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87</xdr:row>
      <xdr:rowOff>111125</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6754475" y="225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85</xdr:row>
      <xdr:rowOff>111125</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6754475" y="221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240074</xdr:colOff>
      <xdr:row>29</xdr:row>
      <xdr:rowOff>268753</xdr:rowOff>
    </xdr:from>
    <xdr:to>
      <xdr:col>13</xdr:col>
      <xdr:colOff>297224</xdr:colOff>
      <xdr:row>32</xdr:row>
      <xdr:rowOff>152401</xdr:rowOff>
    </xdr:to>
    <xdr:sp macro="" textlink="">
      <xdr:nvSpPr>
        <xdr:cNvPr id="53" name="四角形吹き出し 81">
          <a:extLst>
            <a:ext uri="{FF2B5EF4-FFF2-40B4-BE49-F238E27FC236}">
              <a16:creationId xmlns:a16="http://schemas.microsoft.com/office/drawing/2014/main" id="{00000000-0008-0000-0100-000035000000}"/>
            </a:ext>
          </a:extLst>
        </xdr:cNvPr>
        <xdr:cNvSpPr>
          <a:spLocks noChangeArrowheads="1"/>
        </xdr:cNvSpPr>
      </xdr:nvSpPr>
      <xdr:spPr bwMode="auto">
        <a:xfrm>
          <a:off x="7345724" y="7917328"/>
          <a:ext cx="1314450" cy="1026648"/>
        </a:xfrm>
        <a:prstGeom prst="wedgeRectCallout">
          <a:avLst>
            <a:gd name="adj1" fmla="val -43549"/>
            <a:gd name="adj2" fmla="val -99759"/>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部分休業の承認期間に、部分休業を取得する度に庶務事務システムで申請し、実績に応じて給料から引かれます。</a:t>
          </a:r>
        </a:p>
      </xdr:txBody>
    </xdr:sp>
    <xdr:clientData/>
  </xdr:twoCellAnchor>
  <xdr:oneCellAnchor>
    <xdr:from>
      <xdr:col>25</xdr:col>
      <xdr:colOff>619125</xdr:colOff>
      <xdr:row>95</xdr:row>
      <xdr:rowOff>0</xdr:rowOff>
    </xdr:from>
    <xdr:ext cx="184731" cy="264560"/>
    <xdr:sp macro="" textlink="">
      <xdr:nvSpPr>
        <xdr:cNvPr id="57" name="テキスト ボックス 56">
          <a:extLst>
            <a:ext uri="{FF2B5EF4-FFF2-40B4-BE49-F238E27FC236}">
              <a16:creationId xmlns:a16="http://schemas.microsoft.com/office/drawing/2014/main" id="{82720000-972F-4B26-915C-22B0CD510CC8}"/>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95</xdr:row>
      <xdr:rowOff>0</xdr:rowOff>
    </xdr:from>
    <xdr:ext cx="184731" cy="264560"/>
    <xdr:sp macro="" textlink="">
      <xdr:nvSpPr>
        <xdr:cNvPr id="58" name="テキスト ボックス 57">
          <a:extLst>
            <a:ext uri="{FF2B5EF4-FFF2-40B4-BE49-F238E27FC236}">
              <a16:creationId xmlns:a16="http://schemas.microsoft.com/office/drawing/2014/main" id="{6904AF5B-EF80-4E28-8602-744BD19F3BB7}"/>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95</xdr:row>
      <xdr:rowOff>0</xdr:rowOff>
    </xdr:from>
    <xdr:ext cx="184731" cy="264560"/>
    <xdr:sp macro="" textlink="">
      <xdr:nvSpPr>
        <xdr:cNvPr id="59" name="テキスト ボックス 58">
          <a:extLst>
            <a:ext uri="{FF2B5EF4-FFF2-40B4-BE49-F238E27FC236}">
              <a16:creationId xmlns:a16="http://schemas.microsoft.com/office/drawing/2014/main" id="{9C9CE73B-DD24-4D8D-9D2A-7D90DD460023}"/>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619125</xdr:colOff>
      <xdr:row>95</xdr:row>
      <xdr:rowOff>0</xdr:rowOff>
    </xdr:from>
    <xdr:ext cx="184731" cy="264560"/>
    <xdr:sp macro="" textlink="">
      <xdr:nvSpPr>
        <xdr:cNvPr id="60" name="テキスト ボックス 59">
          <a:extLst>
            <a:ext uri="{FF2B5EF4-FFF2-40B4-BE49-F238E27FC236}">
              <a16:creationId xmlns:a16="http://schemas.microsoft.com/office/drawing/2014/main" id="{014E169C-A90E-4FB7-972B-2112DC21C7C7}"/>
            </a:ext>
          </a:extLst>
        </xdr:cNvPr>
        <xdr:cNvSpPr txBox="1"/>
      </xdr:nvSpPr>
      <xdr:spPr>
        <a:xfrm>
          <a:off x="15535275"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409575</xdr:colOff>
      <xdr:row>35</xdr:row>
      <xdr:rowOff>47625</xdr:rowOff>
    </xdr:from>
    <xdr:to>
      <xdr:col>11</xdr:col>
      <xdr:colOff>190500</xdr:colOff>
      <xdr:row>38</xdr:row>
      <xdr:rowOff>38100</xdr:rowOff>
    </xdr:to>
    <xdr:sp macro="" textlink="">
      <xdr:nvSpPr>
        <xdr:cNvPr id="54" name="四角形吹き出し 81">
          <a:extLst>
            <a:ext uri="{FF2B5EF4-FFF2-40B4-BE49-F238E27FC236}">
              <a16:creationId xmlns:a16="http://schemas.microsoft.com/office/drawing/2014/main" id="{C23C4BB6-DCC5-4E9B-83A7-A2265BE2DFF0}"/>
            </a:ext>
          </a:extLst>
        </xdr:cNvPr>
        <xdr:cNvSpPr>
          <a:spLocks noChangeArrowheads="1"/>
        </xdr:cNvSpPr>
      </xdr:nvSpPr>
      <xdr:spPr bwMode="auto">
        <a:xfrm>
          <a:off x="5924550" y="9925050"/>
          <a:ext cx="1495425" cy="1123950"/>
        </a:xfrm>
        <a:prstGeom prst="wedgeRectCallout">
          <a:avLst>
            <a:gd name="adj1" fmla="val 13769"/>
            <a:gd name="adj2" fmla="val -76102"/>
          </a:avLst>
        </a:prstGeom>
        <a:solidFill>
          <a:srgbClr val="F2DCDB"/>
        </a:solidFill>
        <a:ln w="3175" algn="ctr">
          <a:solidFill>
            <a:srgbClr val="4BACC6"/>
          </a:solidFill>
          <a:miter lim="800000"/>
          <a:headEnd/>
          <a:tailEnd/>
        </a:ln>
      </xdr:spPr>
      <xdr:txBody>
        <a:bodyPr vertOverflow="clip" wrap="square" lIns="91440" tIns="45720" rIns="91440" bIns="4572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最長３歳の誕生日前日まで。無給ですが、１歳までは育児休業手当金が共済から出ます（</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条件により２歳まで延長可）。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000" tIns="0" rIns="1800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000" tIns="0" rIns="1800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01"/>
  <sheetViews>
    <sheetView topLeftCell="A47" zoomScaleNormal="100" zoomScaleSheetLayoutView="100" workbookViewId="0">
      <selection activeCell="G60" sqref="G60:N61"/>
    </sheetView>
  </sheetViews>
  <sheetFormatPr defaultRowHeight="14.25" x14ac:dyDescent="0.15"/>
  <cols>
    <col min="1" max="1" width="13.25" style="1" customWidth="1"/>
    <col min="2" max="2" width="16.875" style="1" customWidth="1"/>
    <col min="3" max="3" width="2.125" style="1" customWidth="1"/>
    <col min="4" max="4" width="12.625" style="1" bestFit="1" customWidth="1"/>
    <col min="5" max="5" width="6.375" style="6" customWidth="1"/>
    <col min="6" max="6" width="13.75" style="1" bestFit="1" customWidth="1"/>
    <col min="7" max="7" width="5.75" style="1" customWidth="1"/>
    <col min="8" max="8" width="7.625" style="1" customWidth="1"/>
    <col min="9" max="9" width="4.25" style="1" customWidth="1"/>
    <col min="10" max="10" width="7.125" style="1" customWidth="1"/>
    <col min="11" max="11" width="3.5" style="1" customWidth="1"/>
    <col min="12" max="12" width="7.5" style="1" customWidth="1"/>
    <col min="13" max="13" width="8.875" style="1" customWidth="1"/>
    <col min="14" max="14" width="9.125" style="1" customWidth="1"/>
    <col min="15" max="15" width="2.25" style="37" customWidth="1"/>
    <col min="16" max="17" width="9" style="37"/>
    <col min="18" max="16384" width="9" style="1"/>
  </cols>
  <sheetData>
    <row r="1" spans="1:17" s="12" customFormat="1" ht="37.5" customHeight="1" x14ac:dyDescent="0.15">
      <c r="A1" s="111" t="s">
        <v>77</v>
      </c>
      <c r="B1" s="111"/>
      <c r="C1" s="111"/>
      <c r="D1" s="111"/>
      <c r="E1" s="111"/>
      <c r="F1" s="111"/>
      <c r="G1" s="111"/>
      <c r="H1" s="111"/>
      <c r="I1" s="111"/>
      <c r="J1" s="111"/>
      <c r="K1" s="111"/>
      <c r="L1" s="111"/>
      <c r="M1" s="111"/>
      <c r="N1" s="111"/>
      <c r="O1" s="39"/>
      <c r="P1" s="39"/>
      <c r="Q1" s="39"/>
    </row>
    <row r="2" spans="1:17" s="12" customFormat="1" ht="14.25" customHeight="1" x14ac:dyDescent="0.15">
      <c r="A2" s="56"/>
      <c r="B2" s="56"/>
      <c r="C2" s="56"/>
      <c r="D2" s="56"/>
      <c r="E2" s="56"/>
      <c r="F2" s="56"/>
      <c r="G2" s="56"/>
      <c r="H2" s="56"/>
      <c r="I2" s="56"/>
      <c r="J2" s="56"/>
      <c r="K2" s="56"/>
      <c r="L2" s="56"/>
      <c r="M2" s="56"/>
      <c r="N2" s="56"/>
      <c r="O2" s="39"/>
      <c r="P2" s="39"/>
      <c r="Q2" s="39"/>
    </row>
    <row r="3" spans="1:17" ht="21" customHeight="1" x14ac:dyDescent="0.15">
      <c r="L3" s="16" t="s">
        <v>27</v>
      </c>
      <c r="M3" s="112">
        <v>44652</v>
      </c>
      <c r="N3" s="113"/>
    </row>
    <row r="4" spans="1:17" ht="19.5" customHeight="1" x14ac:dyDescent="0.15">
      <c r="A4" s="16" t="s">
        <v>4</v>
      </c>
      <c r="B4" s="114" t="s">
        <v>23</v>
      </c>
      <c r="C4" s="114"/>
      <c r="D4" s="114"/>
      <c r="E4" s="114"/>
      <c r="F4" s="114"/>
      <c r="G4" s="114"/>
      <c r="H4" s="114"/>
      <c r="I4" s="114"/>
    </row>
    <row r="5" spans="1:17" ht="19.5" customHeight="1" x14ac:dyDescent="0.15">
      <c r="A5" s="16" t="s">
        <v>2</v>
      </c>
      <c r="B5" s="114" t="s">
        <v>43</v>
      </c>
      <c r="C5" s="114"/>
      <c r="D5" s="114"/>
      <c r="E5" s="114"/>
      <c r="F5" s="114"/>
      <c r="G5" s="114"/>
      <c r="H5" s="114"/>
      <c r="I5" s="114"/>
    </row>
    <row r="6" spans="1:17" ht="19.5" customHeight="1" x14ac:dyDescent="0.15">
      <c r="A6" s="16" t="s">
        <v>3</v>
      </c>
      <c r="B6" s="114" t="s">
        <v>24</v>
      </c>
      <c r="C6" s="114"/>
      <c r="D6" s="114"/>
      <c r="E6" s="114"/>
      <c r="F6" s="114"/>
      <c r="G6" s="114"/>
      <c r="H6" s="114"/>
      <c r="I6" s="114"/>
    </row>
    <row r="7" spans="1:17" ht="18.75" customHeight="1" x14ac:dyDescent="0.15">
      <c r="A7" s="16" t="s">
        <v>5</v>
      </c>
      <c r="B7" s="115" t="s">
        <v>49</v>
      </c>
      <c r="C7" s="116"/>
      <c r="D7" s="116"/>
      <c r="E7" s="116"/>
      <c r="F7" s="116"/>
      <c r="G7" s="116"/>
      <c r="H7" s="116"/>
      <c r="I7" s="117"/>
    </row>
    <row r="8" spans="1:17" ht="9" customHeight="1" x14ac:dyDescent="0.15">
      <c r="A8" s="4"/>
      <c r="B8" s="7"/>
      <c r="C8" s="7"/>
      <c r="D8" s="7"/>
      <c r="E8" s="8"/>
      <c r="F8" s="7"/>
      <c r="G8" s="7"/>
      <c r="H8" s="7"/>
      <c r="I8" s="7"/>
    </row>
    <row r="9" spans="1:17" ht="18" customHeight="1" x14ac:dyDescent="0.15">
      <c r="A9" s="5" t="s">
        <v>28</v>
      </c>
      <c r="B9" s="9"/>
      <c r="C9" s="9"/>
      <c r="D9" s="9"/>
      <c r="E9" s="10"/>
      <c r="F9" s="9"/>
      <c r="G9" s="9"/>
      <c r="H9" s="9"/>
      <c r="I9" s="9"/>
    </row>
    <row r="10" spans="1:17" ht="18" customHeight="1" x14ac:dyDescent="0.15">
      <c r="A10" s="16" t="s">
        <v>4</v>
      </c>
      <c r="B10" s="114" t="s">
        <v>23</v>
      </c>
      <c r="C10" s="114"/>
      <c r="D10" s="114"/>
      <c r="E10" s="114"/>
      <c r="F10" s="114"/>
      <c r="G10" s="114"/>
      <c r="H10" s="114"/>
      <c r="I10" s="114"/>
    </row>
    <row r="11" spans="1:17" ht="18" customHeight="1" x14ac:dyDescent="0.15">
      <c r="A11" s="16" t="s">
        <v>2</v>
      </c>
      <c r="B11" s="114" t="s">
        <v>43</v>
      </c>
      <c r="C11" s="114"/>
      <c r="D11" s="114"/>
      <c r="E11" s="114"/>
      <c r="F11" s="114"/>
      <c r="G11" s="114"/>
      <c r="H11" s="114"/>
      <c r="I11" s="114"/>
    </row>
    <row r="12" spans="1:17" ht="18" customHeight="1" x14ac:dyDescent="0.15">
      <c r="A12" s="16" t="s">
        <v>3</v>
      </c>
      <c r="B12" s="114" t="s">
        <v>24</v>
      </c>
      <c r="C12" s="114"/>
      <c r="D12" s="114"/>
      <c r="E12" s="114"/>
      <c r="F12" s="114"/>
      <c r="G12" s="114"/>
      <c r="H12" s="114"/>
      <c r="I12" s="114"/>
    </row>
    <row r="13" spans="1:17" ht="18.75" customHeight="1" x14ac:dyDescent="0.15">
      <c r="A13" s="16" t="s">
        <v>5</v>
      </c>
      <c r="B13" s="115" t="s">
        <v>49</v>
      </c>
      <c r="C13" s="116"/>
      <c r="D13" s="116"/>
      <c r="E13" s="116"/>
      <c r="F13" s="116"/>
      <c r="G13" s="116"/>
      <c r="H13" s="116"/>
      <c r="I13" s="117"/>
    </row>
    <row r="14" spans="1:17" x14ac:dyDescent="0.15">
      <c r="A14" s="3"/>
    </row>
    <row r="15" spans="1:17" s="14" customFormat="1" ht="24" customHeight="1" x14ac:dyDescent="0.15">
      <c r="A15" s="70" t="s">
        <v>6</v>
      </c>
      <c r="B15" s="71" t="s">
        <v>29</v>
      </c>
      <c r="C15" s="71"/>
      <c r="D15" s="72"/>
      <c r="E15" s="73"/>
      <c r="F15" s="72"/>
      <c r="G15" s="72"/>
      <c r="H15" s="72"/>
      <c r="I15" s="72"/>
      <c r="J15" s="72"/>
      <c r="K15" s="72"/>
      <c r="L15" s="72"/>
      <c r="M15" s="72"/>
      <c r="N15" s="74"/>
      <c r="O15" s="40"/>
      <c r="P15" s="40"/>
      <c r="Q15" s="40"/>
    </row>
    <row r="16" spans="1:17" s="14" customFormat="1" ht="9.75" customHeight="1" x14ac:dyDescent="0.15">
      <c r="A16" s="13"/>
      <c r="E16" s="15"/>
      <c r="O16" s="40"/>
      <c r="P16" s="40"/>
      <c r="Q16" s="40"/>
    </row>
    <row r="17" spans="1:17" ht="21.75" customHeight="1" x14ac:dyDescent="0.15">
      <c r="A17" s="16" t="s">
        <v>0</v>
      </c>
      <c r="B17" s="11">
        <v>44835</v>
      </c>
      <c r="C17" s="20"/>
    </row>
    <row r="18" spans="1:17" ht="10.5" customHeight="1" x14ac:dyDescent="0.15"/>
    <row r="19" spans="1:17" ht="24" customHeight="1" x14ac:dyDescent="0.15">
      <c r="A19" s="70" t="s">
        <v>7</v>
      </c>
      <c r="B19" s="71" t="s">
        <v>11</v>
      </c>
      <c r="C19" s="71"/>
      <c r="D19" s="72"/>
      <c r="E19" s="73"/>
      <c r="F19" s="72"/>
      <c r="G19" s="72"/>
      <c r="H19" s="72"/>
      <c r="I19" s="72"/>
      <c r="J19" s="72"/>
      <c r="K19" s="72"/>
      <c r="L19" s="72"/>
      <c r="M19" s="74"/>
      <c r="N19" s="74"/>
    </row>
    <row r="20" spans="1:17" x14ac:dyDescent="0.15">
      <c r="A20" s="2"/>
      <c r="B20" s="1" t="s">
        <v>40</v>
      </c>
    </row>
    <row r="21" spans="1:17" ht="9.75" customHeight="1" x14ac:dyDescent="0.15"/>
    <row r="22" spans="1:17" ht="21" customHeight="1" x14ac:dyDescent="0.15">
      <c r="A22" s="30" t="s">
        <v>15</v>
      </c>
      <c r="B22" s="28"/>
      <c r="C22" s="118" t="s">
        <v>13</v>
      </c>
      <c r="D22" s="109"/>
      <c r="E22" s="109"/>
      <c r="F22" s="109"/>
      <c r="G22" s="109"/>
      <c r="H22" s="119"/>
      <c r="I22" s="120"/>
      <c r="J22" s="108" t="s">
        <v>14</v>
      </c>
      <c r="K22" s="109"/>
      <c r="L22" s="110"/>
      <c r="N22" s="37"/>
      <c r="O22" s="1"/>
      <c r="P22" s="1"/>
      <c r="Q22" s="1"/>
    </row>
    <row r="23" spans="1:17" ht="27" customHeight="1" x14ac:dyDescent="0.15">
      <c r="A23" s="60" t="s">
        <v>16</v>
      </c>
      <c r="B23" s="58"/>
      <c r="C23" s="64"/>
      <c r="D23" s="24"/>
      <c r="E23" s="25"/>
      <c r="F23" s="24"/>
      <c r="G23" s="63"/>
      <c r="H23" s="63"/>
      <c r="I23" s="63"/>
      <c r="J23" s="93"/>
      <c r="K23" s="27"/>
      <c r="L23" s="29"/>
      <c r="N23" s="37"/>
      <c r="O23" s="1"/>
      <c r="P23" s="1"/>
      <c r="Q23" s="1"/>
    </row>
    <row r="24" spans="1:17" ht="31.5" customHeight="1" x14ac:dyDescent="0.15">
      <c r="A24" s="31"/>
      <c r="B24" s="36"/>
      <c r="C24" s="35"/>
      <c r="D24" s="32"/>
      <c r="E24" s="32"/>
      <c r="F24" s="32"/>
      <c r="G24" s="65"/>
      <c r="H24" s="3"/>
      <c r="I24" s="3"/>
      <c r="J24" s="94"/>
      <c r="K24" s="33"/>
      <c r="L24" s="34"/>
      <c r="N24" s="37"/>
      <c r="O24" s="1"/>
      <c r="P24" s="1"/>
      <c r="Q24" s="1"/>
    </row>
    <row r="25" spans="1:17" ht="27" customHeight="1" x14ac:dyDescent="0.15">
      <c r="A25" s="61" t="s">
        <v>31</v>
      </c>
      <c r="B25" s="79">
        <f>D58</f>
        <v>44780</v>
      </c>
      <c r="C25" s="23"/>
      <c r="D25" s="24"/>
      <c r="E25" s="25"/>
      <c r="F25" s="24"/>
      <c r="G25" s="63"/>
      <c r="H25" s="63"/>
      <c r="I25" s="63"/>
      <c r="J25" s="95"/>
      <c r="K25" s="24"/>
      <c r="L25" s="26"/>
      <c r="N25" s="37"/>
      <c r="O25" s="1"/>
      <c r="P25" s="1"/>
      <c r="Q25" s="1"/>
    </row>
    <row r="26" spans="1:17" ht="31.5" customHeight="1" x14ac:dyDescent="0.15">
      <c r="A26" s="21"/>
      <c r="B26" s="80"/>
      <c r="C26" s="17"/>
      <c r="D26" s="3"/>
      <c r="E26" s="18"/>
      <c r="F26" s="3"/>
      <c r="G26" s="3"/>
      <c r="H26" s="3"/>
      <c r="I26" s="3"/>
      <c r="J26" s="92"/>
      <c r="K26" s="3"/>
      <c r="L26" s="19"/>
      <c r="N26" s="37"/>
      <c r="O26" s="1"/>
      <c r="P26" s="1"/>
      <c r="Q26" s="1"/>
    </row>
    <row r="27" spans="1:17" ht="27" customHeight="1" x14ac:dyDescent="0.15">
      <c r="A27" s="44" t="s">
        <v>12</v>
      </c>
      <c r="B27" s="79">
        <f>B17</f>
        <v>44835</v>
      </c>
      <c r="C27" s="23"/>
      <c r="D27" s="24"/>
      <c r="E27" s="25"/>
      <c r="F27" s="24"/>
      <c r="G27" s="63"/>
      <c r="H27" s="63"/>
      <c r="I27" s="63"/>
      <c r="J27" s="95"/>
      <c r="K27" s="24"/>
      <c r="L27" s="26"/>
      <c r="N27" s="37"/>
      <c r="O27" s="1"/>
      <c r="P27" s="1"/>
      <c r="Q27" s="1"/>
    </row>
    <row r="28" spans="1:17" ht="31.5" customHeight="1" x14ac:dyDescent="0.15">
      <c r="A28" s="21"/>
      <c r="B28" s="80"/>
      <c r="C28" s="17"/>
      <c r="D28" s="3"/>
      <c r="E28" s="18"/>
      <c r="F28" s="3"/>
      <c r="G28" s="3"/>
      <c r="H28" s="3"/>
      <c r="I28" s="3"/>
      <c r="J28" s="92"/>
      <c r="K28" s="3"/>
      <c r="L28" s="19"/>
      <c r="N28" s="37"/>
      <c r="O28" s="1"/>
      <c r="P28" s="1"/>
      <c r="Q28" s="1"/>
    </row>
    <row r="29" spans="1:17" ht="27.75" customHeight="1" x14ac:dyDescent="0.15">
      <c r="A29" s="44" t="s">
        <v>30</v>
      </c>
      <c r="B29" s="79">
        <f>F58</f>
        <v>44891</v>
      </c>
      <c r="C29" s="23"/>
      <c r="D29" s="24"/>
      <c r="E29" s="25"/>
      <c r="F29" s="24"/>
      <c r="G29" s="63"/>
      <c r="H29" s="63"/>
      <c r="I29" s="63"/>
      <c r="J29" s="95"/>
      <c r="K29" s="24"/>
      <c r="L29" s="26"/>
      <c r="N29" s="37"/>
      <c r="O29" s="1"/>
      <c r="P29" s="1"/>
      <c r="Q29" s="1"/>
    </row>
    <row r="30" spans="1:17" ht="31.5" customHeight="1" x14ac:dyDescent="0.15">
      <c r="A30" s="21"/>
      <c r="B30" s="80"/>
      <c r="C30" s="17"/>
      <c r="D30" s="3"/>
      <c r="E30" s="18"/>
      <c r="F30" s="3"/>
      <c r="G30" s="3"/>
      <c r="H30" s="3"/>
      <c r="I30" s="3"/>
      <c r="J30" s="92"/>
      <c r="K30" s="3"/>
      <c r="L30" s="19"/>
      <c r="N30" s="37"/>
      <c r="O30" s="1"/>
      <c r="P30" s="1"/>
      <c r="Q30" s="1"/>
    </row>
    <row r="31" spans="1:17" ht="27" customHeight="1" x14ac:dyDescent="0.15">
      <c r="A31" s="59" t="s">
        <v>44</v>
      </c>
      <c r="B31" s="79">
        <f>DATE(YEAR(B17)+1,MONTH(B17),DAY(B17))-1</f>
        <v>45199</v>
      </c>
      <c r="C31" s="23"/>
      <c r="D31" s="24"/>
      <c r="E31" s="25"/>
      <c r="F31" s="24"/>
      <c r="G31" s="24"/>
      <c r="H31" s="63"/>
      <c r="I31" s="63"/>
      <c r="J31" s="95"/>
      <c r="K31" s="24"/>
      <c r="L31" s="26"/>
      <c r="N31" s="37"/>
      <c r="O31" s="1"/>
      <c r="P31" s="1"/>
      <c r="Q31" s="1"/>
    </row>
    <row r="32" spans="1:17" ht="31.5" customHeight="1" x14ac:dyDescent="0.15">
      <c r="A32" s="21"/>
      <c r="B32" s="80"/>
      <c r="C32" s="17"/>
      <c r="D32" s="3"/>
      <c r="E32" s="18"/>
      <c r="F32" s="3"/>
      <c r="G32" s="3"/>
      <c r="H32" s="3"/>
      <c r="I32" s="3"/>
      <c r="J32" s="92"/>
      <c r="K32" s="3"/>
      <c r="L32" s="19"/>
      <c r="N32" s="37"/>
      <c r="O32" s="1"/>
      <c r="P32" s="1"/>
      <c r="Q32" s="1"/>
    </row>
    <row r="33" spans="1:17" ht="27" customHeight="1" x14ac:dyDescent="0.15">
      <c r="A33" s="59" t="s">
        <v>45</v>
      </c>
      <c r="B33" s="79">
        <f>DATE(YEAR(B17)+1,MONTH(B17)+6,DAY(B17))-1</f>
        <v>45382</v>
      </c>
      <c r="C33" s="23"/>
      <c r="D33" s="24"/>
      <c r="E33" s="25"/>
      <c r="F33" s="24"/>
      <c r="G33" s="63"/>
      <c r="H33" s="63"/>
      <c r="I33" s="63"/>
      <c r="J33" s="95"/>
      <c r="K33" s="24"/>
      <c r="L33" s="26"/>
      <c r="N33" s="37"/>
      <c r="O33" s="1"/>
      <c r="P33" s="1"/>
      <c r="Q33" s="1"/>
    </row>
    <row r="34" spans="1:17" ht="31.5" customHeight="1" x14ac:dyDescent="0.15">
      <c r="A34" s="21"/>
      <c r="B34" s="80"/>
      <c r="C34" s="17"/>
      <c r="D34" s="3"/>
      <c r="E34" s="18"/>
      <c r="F34" s="3"/>
      <c r="G34" s="3"/>
      <c r="H34" s="3"/>
      <c r="I34" s="3"/>
      <c r="J34" s="92"/>
      <c r="K34" s="3"/>
      <c r="L34" s="19"/>
      <c r="N34" s="37"/>
      <c r="O34" s="1"/>
      <c r="P34" s="1"/>
      <c r="Q34" s="1"/>
    </row>
    <row r="35" spans="1:17" ht="27" customHeight="1" x14ac:dyDescent="0.15">
      <c r="A35" s="59" t="s">
        <v>46</v>
      </c>
      <c r="B35" s="79">
        <f>F66</f>
        <v>45930</v>
      </c>
      <c r="C35" s="23"/>
      <c r="D35" s="24"/>
      <c r="E35" s="25"/>
      <c r="F35" s="24"/>
      <c r="G35" s="63"/>
      <c r="H35" s="63"/>
      <c r="I35" s="63"/>
      <c r="J35" s="95"/>
      <c r="K35" s="24"/>
      <c r="L35" s="26"/>
      <c r="N35" s="37"/>
      <c r="O35" s="1"/>
      <c r="P35" s="1"/>
      <c r="Q35" s="1"/>
    </row>
    <row r="36" spans="1:17" ht="30.75" customHeight="1" x14ac:dyDescent="0.15">
      <c r="A36" s="21"/>
      <c r="B36" s="80"/>
      <c r="C36" s="17"/>
      <c r="D36" s="3"/>
      <c r="E36" s="18"/>
      <c r="F36" s="3"/>
      <c r="G36" s="3"/>
      <c r="H36" s="3"/>
      <c r="I36" s="3"/>
      <c r="J36" s="92"/>
      <c r="K36" s="3"/>
      <c r="L36" s="19"/>
      <c r="N36" s="37"/>
      <c r="O36" s="1"/>
      <c r="P36" s="1"/>
      <c r="Q36" s="1"/>
    </row>
    <row r="37" spans="1:17" ht="27" customHeight="1" x14ac:dyDescent="0.15">
      <c r="A37" s="59" t="s">
        <v>21</v>
      </c>
      <c r="B37" s="79">
        <f>F68</f>
        <v>47208</v>
      </c>
      <c r="C37" s="23"/>
      <c r="D37" s="24"/>
      <c r="E37" s="25"/>
      <c r="F37" s="24"/>
      <c r="G37" s="63"/>
      <c r="H37" s="63"/>
      <c r="I37" s="63"/>
      <c r="J37" s="95"/>
      <c r="K37" s="24"/>
      <c r="L37" s="26"/>
      <c r="N37" s="37"/>
      <c r="O37" s="1"/>
      <c r="P37" s="1"/>
      <c r="Q37" s="1"/>
    </row>
    <row r="38" spans="1:17" ht="31.5" customHeight="1" x14ac:dyDescent="0.15">
      <c r="A38" s="21"/>
      <c r="B38" s="81"/>
      <c r="C38" s="42"/>
      <c r="D38" s="2"/>
      <c r="E38" s="43"/>
      <c r="F38" s="2"/>
      <c r="G38" s="2"/>
      <c r="H38" s="3"/>
      <c r="I38" s="3"/>
      <c r="J38" s="96"/>
      <c r="K38" s="2"/>
      <c r="L38" s="62"/>
      <c r="N38" s="37"/>
      <c r="O38" s="1"/>
      <c r="P38" s="1"/>
      <c r="Q38" s="1"/>
    </row>
    <row r="39" spans="1:17" ht="27" customHeight="1" x14ac:dyDescent="0.15">
      <c r="A39" s="59" t="s">
        <v>64</v>
      </c>
      <c r="B39" s="79">
        <f>F70</f>
        <v>49399</v>
      </c>
      <c r="C39" s="23"/>
      <c r="D39" s="24"/>
      <c r="E39" s="25"/>
      <c r="F39" s="63"/>
      <c r="G39" s="63"/>
      <c r="H39" s="63"/>
      <c r="I39" s="63"/>
      <c r="J39" s="95"/>
      <c r="K39" s="24"/>
      <c r="L39" s="26"/>
      <c r="N39" s="37"/>
      <c r="O39" s="1"/>
      <c r="P39" s="1"/>
      <c r="Q39" s="1"/>
    </row>
    <row r="40" spans="1:17" ht="30.75" customHeight="1" x14ac:dyDescent="0.15">
      <c r="A40" s="22"/>
      <c r="B40" s="52"/>
      <c r="C40" s="53"/>
      <c r="D40" s="54"/>
      <c r="E40" s="51"/>
      <c r="F40" s="54"/>
      <c r="G40" s="54"/>
      <c r="H40" s="5"/>
      <c r="I40" s="5"/>
      <c r="J40" s="97"/>
      <c r="K40" s="54"/>
      <c r="L40" s="55"/>
      <c r="N40" s="37"/>
      <c r="O40" s="1"/>
      <c r="P40" s="1"/>
      <c r="Q40" s="1"/>
    </row>
    <row r="41" spans="1:17" ht="19.5" customHeight="1" x14ac:dyDescent="0.15">
      <c r="A41" s="57"/>
      <c r="B41" s="42"/>
      <c r="C41" s="42"/>
      <c r="D41" s="2"/>
      <c r="E41" s="43"/>
      <c r="F41" s="2"/>
      <c r="G41" s="2"/>
      <c r="H41" s="2"/>
      <c r="I41" s="2"/>
      <c r="J41" s="2"/>
      <c r="K41" s="2"/>
      <c r="L41" s="2"/>
      <c r="M41" s="2"/>
    </row>
    <row r="42" spans="1:17" ht="19.5" customHeight="1" x14ac:dyDescent="0.15">
      <c r="A42" s="57"/>
      <c r="B42" s="42"/>
      <c r="C42" s="42"/>
      <c r="D42" s="2"/>
      <c r="E42" s="43"/>
      <c r="F42" s="2"/>
      <c r="G42" s="2"/>
      <c r="H42" s="2"/>
      <c r="I42" s="2"/>
      <c r="J42" s="2"/>
      <c r="K42" s="2"/>
      <c r="L42" s="2"/>
      <c r="M42" s="2"/>
    </row>
    <row r="43" spans="1:17" ht="19.5" customHeight="1" x14ac:dyDescent="0.15">
      <c r="A43" s="57"/>
      <c r="B43" s="42"/>
      <c r="C43" s="42"/>
      <c r="D43" s="2"/>
      <c r="E43" s="43"/>
      <c r="F43" s="2"/>
      <c r="G43" s="2"/>
      <c r="H43" s="2"/>
      <c r="I43" s="2"/>
      <c r="J43" s="2"/>
      <c r="K43" s="2"/>
      <c r="L43" s="2"/>
      <c r="M43" s="2"/>
    </row>
    <row r="44" spans="1:17" ht="19.5" customHeight="1" x14ac:dyDescent="0.15">
      <c r="A44" s="57"/>
      <c r="B44" s="42"/>
      <c r="C44" s="42"/>
      <c r="D44" s="2"/>
      <c r="E44" s="43"/>
      <c r="F44" s="2"/>
      <c r="G44" s="2"/>
      <c r="H44" s="2"/>
      <c r="I44" s="2"/>
      <c r="J44" s="2"/>
      <c r="K44" s="2"/>
      <c r="L44" s="2"/>
      <c r="M44" s="2"/>
    </row>
    <row r="45" spans="1:17" ht="19.5" customHeight="1" x14ac:dyDescent="0.15">
      <c r="A45" s="57"/>
      <c r="B45" s="42"/>
      <c r="C45" s="42"/>
      <c r="D45" s="2"/>
      <c r="E45" s="43"/>
      <c r="F45" s="2"/>
      <c r="G45" s="2"/>
      <c r="H45" s="2"/>
      <c r="I45" s="2"/>
      <c r="J45" s="2"/>
      <c r="K45" s="2"/>
      <c r="L45" s="2"/>
      <c r="M45" s="2"/>
    </row>
    <row r="46" spans="1:17" ht="19.5" customHeight="1" x14ac:dyDescent="0.15">
      <c r="A46" s="57"/>
      <c r="B46" s="42"/>
      <c r="C46" s="42"/>
      <c r="D46" s="2"/>
      <c r="E46" s="43"/>
      <c r="F46" s="2"/>
      <c r="G46" s="2"/>
      <c r="H46" s="2"/>
      <c r="I46" s="2"/>
      <c r="J46" s="2"/>
      <c r="K46" s="2"/>
      <c r="L46" s="2"/>
      <c r="M46" s="2"/>
    </row>
    <row r="47" spans="1:17" ht="16.5" customHeight="1" x14ac:dyDescent="0.15"/>
    <row r="48" spans="1:17" ht="16.5" customHeight="1" x14ac:dyDescent="0.15">
      <c r="A48" s="45" t="s">
        <v>50</v>
      </c>
    </row>
    <row r="49" spans="1:17" ht="15" customHeight="1" x14ac:dyDescent="0.15"/>
    <row r="50" spans="1:17" s="12" customFormat="1" ht="29.25" customHeight="1" x14ac:dyDescent="0.15">
      <c r="A50" s="111" t="s">
        <v>48</v>
      </c>
      <c r="B50" s="111"/>
      <c r="C50" s="111"/>
      <c r="D50" s="111"/>
      <c r="E50" s="111"/>
      <c r="F50" s="111"/>
      <c r="G50" s="111"/>
      <c r="H50" s="111"/>
      <c r="I50" s="111"/>
      <c r="J50" s="111"/>
      <c r="K50" s="111"/>
      <c r="L50" s="111"/>
      <c r="M50" s="111"/>
      <c r="N50" s="111"/>
      <c r="O50" s="39"/>
      <c r="P50" s="39"/>
      <c r="Q50" s="39"/>
    </row>
    <row r="51" spans="1:17" ht="11.25" customHeight="1" x14ac:dyDescent="0.15">
      <c r="M51" s="38"/>
      <c r="O51" s="1"/>
      <c r="P51" s="1"/>
      <c r="Q51" s="1"/>
    </row>
    <row r="52" spans="1:17" ht="12.75" customHeight="1" x14ac:dyDescent="0.15">
      <c r="M52" s="38"/>
      <c r="O52" s="1"/>
      <c r="P52" s="1"/>
      <c r="Q52" s="1"/>
    </row>
    <row r="53" spans="1:17" ht="24" customHeight="1" x14ac:dyDescent="0.15">
      <c r="A53" s="121"/>
      <c r="B53" s="122"/>
      <c r="C53" s="123"/>
      <c r="D53" s="124" t="s">
        <v>8</v>
      </c>
      <c r="E53" s="125"/>
      <c r="F53" s="126"/>
      <c r="G53" s="127" t="s">
        <v>9</v>
      </c>
      <c r="H53" s="128"/>
      <c r="I53" s="129"/>
      <c r="J53" s="129"/>
      <c r="K53" s="129"/>
      <c r="L53" s="129"/>
      <c r="M53" s="130"/>
      <c r="N53" s="131"/>
      <c r="O53" s="1"/>
      <c r="P53" s="1"/>
      <c r="Q53" s="1"/>
    </row>
    <row r="54" spans="1:17" ht="60" customHeight="1" x14ac:dyDescent="0.15">
      <c r="A54" s="132" t="s">
        <v>41</v>
      </c>
      <c r="B54" s="133"/>
      <c r="C54" s="134"/>
      <c r="D54" s="82">
        <f>M3</f>
        <v>44652</v>
      </c>
      <c r="E54" s="83" t="s">
        <v>17</v>
      </c>
      <c r="F54" s="84">
        <f>DATE(YEAR(B17)+1,MONTH(B17),DAY(B17))</f>
        <v>45200</v>
      </c>
      <c r="G54" s="138" t="s">
        <v>51</v>
      </c>
      <c r="H54" s="139"/>
      <c r="I54" s="139"/>
      <c r="J54" s="139"/>
      <c r="K54" s="139"/>
      <c r="L54" s="139"/>
      <c r="M54" s="140"/>
      <c r="N54" s="120"/>
      <c r="O54" s="1"/>
      <c r="P54" s="1"/>
      <c r="Q54" s="1"/>
    </row>
    <row r="55" spans="1:17" ht="14.1" customHeight="1" x14ac:dyDescent="0.15">
      <c r="A55" s="135"/>
      <c r="B55" s="136"/>
      <c r="C55" s="137"/>
      <c r="D55" s="141" t="s">
        <v>42</v>
      </c>
      <c r="E55" s="142"/>
      <c r="F55" s="143"/>
      <c r="G55" s="138"/>
      <c r="H55" s="139"/>
      <c r="I55" s="139"/>
      <c r="J55" s="139"/>
      <c r="K55" s="139"/>
      <c r="L55" s="139"/>
      <c r="M55" s="140"/>
      <c r="N55" s="120"/>
      <c r="O55" s="1"/>
      <c r="P55" s="1"/>
      <c r="Q55" s="1"/>
    </row>
    <row r="56" spans="1:17" ht="36.75" customHeight="1" x14ac:dyDescent="0.15">
      <c r="A56" s="144" t="s">
        <v>32</v>
      </c>
      <c r="B56" s="145"/>
      <c r="C56" s="146"/>
      <c r="D56" s="85">
        <f>M3</f>
        <v>44652</v>
      </c>
      <c r="E56" s="86" t="s">
        <v>17</v>
      </c>
      <c r="F56" s="87">
        <f>B17</f>
        <v>44835</v>
      </c>
      <c r="G56" s="138" t="s">
        <v>37</v>
      </c>
      <c r="H56" s="139"/>
      <c r="I56" s="139"/>
      <c r="J56" s="139"/>
      <c r="K56" s="139"/>
      <c r="L56" s="139"/>
      <c r="M56" s="140"/>
      <c r="N56" s="150"/>
      <c r="O56" s="1"/>
      <c r="P56" s="1"/>
      <c r="Q56" s="1"/>
    </row>
    <row r="57" spans="1:17" ht="14.1" customHeight="1" x14ac:dyDescent="0.15">
      <c r="A57" s="147"/>
      <c r="B57" s="148"/>
      <c r="C57" s="149"/>
      <c r="D57" s="141" t="s">
        <v>25</v>
      </c>
      <c r="E57" s="151"/>
      <c r="F57" s="152"/>
      <c r="G57" s="138"/>
      <c r="H57" s="139"/>
      <c r="I57" s="139"/>
      <c r="J57" s="139"/>
      <c r="K57" s="139"/>
      <c r="L57" s="139"/>
      <c r="M57" s="140"/>
      <c r="N57" s="150"/>
      <c r="O57" s="1"/>
      <c r="P57" s="1"/>
      <c r="Q57" s="1"/>
    </row>
    <row r="58" spans="1:17" ht="37.5" customHeight="1" x14ac:dyDescent="0.15">
      <c r="A58" s="132" t="s">
        <v>33</v>
      </c>
      <c r="B58" s="133"/>
      <c r="C58" s="153"/>
      <c r="D58" s="82">
        <f>B17-55</f>
        <v>44780</v>
      </c>
      <c r="E58" s="83" t="s">
        <v>17</v>
      </c>
      <c r="F58" s="84">
        <f>B17+56</f>
        <v>44891</v>
      </c>
      <c r="G58" s="138" t="s">
        <v>78</v>
      </c>
      <c r="H58" s="139"/>
      <c r="I58" s="139"/>
      <c r="J58" s="139"/>
      <c r="K58" s="139"/>
      <c r="L58" s="139"/>
      <c r="M58" s="140"/>
      <c r="N58" s="157"/>
      <c r="O58" s="1"/>
      <c r="P58" s="1"/>
      <c r="Q58" s="1"/>
    </row>
    <row r="59" spans="1:17" ht="14.1" customHeight="1" x14ac:dyDescent="0.15">
      <c r="A59" s="154"/>
      <c r="B59" s="155"/>
      <c r="C59" s="156"/>
      <c r="D59" s="141" t="s">
        <v>22</v>
      </c>
      <c r="E59" s="142"/>
      <c r="F59" s="143"/>
      <c r="G59" s="138"/>
      <c r="H59" s="139"/>
      <c r="I59" s="139"/>
      <c r="J59" s="139"/>
      <c r="K59" s="139"/>
      <c r="L59" s="139"/>
      <c r="M59" s="140"/>
      <c r="N59" s="157"/>
      <c r="O59" s="1"/>
      <c r="P59" s="1"/>
      <c r="Q59" s="1"/>
    </row>
    <row r="60" spans="1:17" ht="37.5" customHeight="1" x14ac:dyDescent="0.15">
      <c r="A60" s="144" t="s">
        <v>62</v>
      </c>
      <c r="B60" s="158"/>
      <c r="C60" s="146"/>
      <c r="D60" s="82">
        <f>B17</f>
        <v>44835</v>
      </c>
      <c r="E60" s="88" t="s">
        <v>17</v>
      </c>
      <c r="F60" s="89">
        <f>B17+13</f>
        <v>44848</v>
      </c>
      <c r="G60" s="138" t="s">
        <v>53</v>
      </c>
      <c r="H60" s="139"/>
      <c r="I60" s="139"/>
      <c r="J60" s="139"/>
      <c r="K60" s="139"/>
      <c r="L60" s="139"/>
      <c r="M60" s="140"/>
      <c r="N60" s="150"/>
      <c r="O60" s="1"/>
      <c r="P60" s="1"/>
      <c r="Q60" s="1"/>
    </row>
    <row r="61" spans="1:17" ht="14.1" customHeight="1" x14ac:dyDescent="0.15">
      <c r="A61" s="147"/>
      <c r="B61" s="148"/>
      <c r="C61" s="149"/>
      <c r="D61" s="141" t="s">
        <v>52</v>
      </c>
      <c r="E61" s="151"/>
      <c r="F61" s="152"/>
      <c r="G61" s="138"/>
      <c r="H61" s="139"/>
      <c r="I61" s="139"/>
      <c r="J61" s="139"/>
      <c r="K61" s="139"/>
      <c r="L61" s="139"/>
      <c r="M61" s="140"/>
      <c r="N61" s="150"/>
      <c r="O61" s="1"/>
      <c r="P61" s="1"/>
      <c r="Q61" s="1"/>
    </row>
    <row r="62" spans="1:17" ht="43.5" customHeight="1" x14ac:dyDescent="0.15">
      <c r="A62" s="132" t="s">
        <v>1</v>
      </c>
      <c r="B62" s="133"/>
      <c r="C62" s="153"/>
      <c r="D62" s="75">
        <f>B17</f>
        <v>44835</v>
      </c>
      <c r="E62" s="76" t="s">
        <v>17</v>
      </c>
      <c r="F62" s="77">
        <f>DATE(YEAR(B17)+1,MONTH(B17),DAY(B17))-1</f>
        <v>45199</v>
      </c>
      <c r="G62" s="138" t="s">
        <v>54</v>
      </c>
      <c r="H62" s="139"/>
      <c r="I62" s="139"/>
      <c r="J62" s="139"/>
      <c r="K62" s="139"/>
      <c r="L62" s="139"/>
      <c r="M62" s="139"/>
      <c r="N62" s="150"/>
      <c r="O62" s="1"/>
      <c r="P62" s="1"/>
      <c r="Q62" s="1"/>
    </row>
    <row r="63" spans="1:17" ht="14.1" customHeight="1" x14ac:dyDescent="0.15">
      <c r="A63" s="154"/>
      <c r="B63" s="155"/>
      <c r="C63" s="156"/>
      <c r="D63" s="141" t="s">
        <v>47</v>
      </c>
      <c r="E63" s="142"/>
      <c r="F63" s="143"/>
      <c r="G63" s="138"/>
      <c r="H63" s="139"/>
      <c r="I63" s="139"/>
      <c r="J63" s="139"/>
      <c r="K63" s="139"/>
      <c r="L63" s="139"/>
      <c r="M63" s="139"/>
      <c r="N63" s="150"/>
      <c r="O63" s="1"/>
      <c r="P63" s="1"/>
      <c r="Q63" s="1"/>
    </row>
    <row r="64" spans="1:17" ht="39" customHeight="1" x14ac:dyDescent="0.15">
      <c r="A64" s="144" t="s">
        <v>34</v>
      </c>
      <c r="B64" s="158"/>
      <c r="C64" s="146"/>
      <c r="D64" s="90">
        <f>B17</f>
        <v>44835</v>
      </c>
      <c r="E64" s="88" t="s">
        <v>17</v>
      </c>
      <c r="F64" s="89">
        <f>DATE(YEAR(B17)+3,MONTH(B17),DAY(B17))-1</f>
        <v>45930</v>
      </c>
      <c r="G64" s="138" t="s">
        <v>56</v>
      </c>
      <c r="H64" s="139"/>
      <c r="I64" s="139"/>
      <c r="J64" s="139"/>
      <c r="K64" s="139"/>
      <c r="L64" s="139"/>
      <c r="M64" s="140"/>
      <c r="N64" s="150"/>
      <c r="O64" s="1"/>
      <c r="P64" s="1"/>
      <c r="Q64" s="1"/>
    </row>
    <row r="65" spans="1:16382" ht="17.25" customHeight="1" x14ac:dyDescent="0.15">
      <c r="A65" s="147"/>
      <c r="B65" s="148"/>
      <c r="C65" s="149"/>
      <c r="D65" s="141" t="s">
        <v>55</v>
      </c>
      <c r="E65" s="151"/>
      <c r="F65" s="152"/>
      <c r="G65" s="138"/>
      <c r="H65" s="139"/>
      <c r="I65" s="139"/>
      <c r="J65" s="139"/>
      <c r="K65" s="139"/>
      <c r="L65" s="139"/>
      <c r="M65" s="140"/>
      <c r="N65" s="150"/>
      <c r="O65" s="1"/>
      <c r="P65" s="1"/>
      <c r="Q65" s="1"/>
    </row>
    <row r="66" spans="1:16382" ht="35.25" customHeight="1" x14ac:dyDescent="0.15">
      <c r="A66" s="144" t="s">
        <v>35</v>
      </c>
      <c r="B66" s="145"/>
      <c r="C66" s="146"/>
      <c r="D66" s="90">
        <f>B17</f>
        <v>44835</v>
      </c>
      <c r="E66" s="86" t="s">
        <v>17</v>
      </c>
      <c r="F66" s="89">
        <f>DATE(YEAR(B17)+3,MONTH(B17),DAY(B17))-1</f>
        <v>45930</v>
      </c>
      <c r="G66" s="162" t="s">
        <v>26</v>
      </c>
      <c r="H66" s="163"/>
      <c r="I66" s="163"/>
      <c r="J66" s="163"/>
      <c r="K66" s="163"/>
      <c r="L66" s="163"/>
      <c r="M66" s="163"/>
      <c r="N66" s="150"/>
      <c r="O66" s="1"/>
      <c r="P66" s="1"/>
      <c r="Q66" s="1"/>
    </row>
    <row r="67" spans="1:16382" ht="13.5" customHeight="1" x14ac:dyDescent="0.15">
      <c r="A67" s="159"/>
      <c r="B67" s="160"/>
      <c r="C67" s="161"/>
      <c r="D67" s="164" t="s">
        <v>55</v>
      </c>
      <c r="E67" s="165"/>
      <c r="F67" s="166"/>
      <c r="G67" s="162"/>
      <c r="H67" s="163"/>
      <c r="I67" s="163"/>
      <c r="J67" s="163"/>
      <c r="K67" s="163"/>
      <c r="L67" s="163"/>
      <c r="M67" s="163"/>
      <c r="N67" s="150"/>
    </row>
    <row r="68" spans="1:16382" ht="36" customHeight="1" x14ac:dyDescent="0.15">
      <c r="A68" s="144" t="s">
        <v>36</v>
      </c>
      <c r="B68" s="145"/>
      <c r="C68" s="146"/>
      <c r="D68" s="90">
        <f>B17</f>
        <v>44835</v>
      </c>
      <c r="E68" s="88" t="s">
        <v>17</v>
      </c>
      <c r="F68" s="91">
        <f>IF(MONTH(B17)&lt;4,DATE(YEAR(B17)+6,3,31),IF(AND(MONTH(B17)=4,DAY(B17)=1),DATE(YEAR(B17)+6,3,31),DATE(YEAR(B17)+7,3,31)))</f>
        <v>47208</v>
      </c>
      <c r="G68" s="138" t="s">
        <v>63</v>
      </c>
      <c r="H68" s="139"/>
      <c r="I68" s="139"/>
      <c r="J68" s="139"/>
      <c r="K68" s="139"/>
      <c r="L68" s="139"/>
      <c r="M68" s="140"/>
      <c r="N68" s="150"/>
    </row>
    <row r="69" spans="1:16382" ht="14.1" customHeight="1" x14ac:dyDescent="0.15">
      <c r="A69" s="147"/>
      <c r="B69" s="148"/>
      <c r="C69" s="149"/>
      <c r="D69" s="141" t="s">
        <v>10</v>
      </c>
      <c r="E69" s="151"/>
      <c r="F69" s="152"/>
      <c r="G69" s="138"/>
      <c r="H69" s="139"/>
      <c r="I69" s="139"/>
      <c r="J69" s="139"/>
      <c r="K69" s="139"/>
      <c r="L69" s="139"/>
      <c r="M69" s="140"/>
      <c r="N69" s="150"/>
    </row>
    <row r="70" spans="1:16382" ht="34.5" customHeight="1" x14ac:dyDescent="0.15">
      <c r="A70" s="144" t="s">
        <v>39</v>
      </c>
      <c r="B70" s="145"/>
      <c r="C70" s="146"/>
      <c r="D70" s="90">
        <f>B17</f>
        <v>44835</v>
      </c>
      <c r="E70" s="86" t="s">
        <v>17</v>
      </c>
      <c r="F70" s="87">
        <f>IF(MONTH(B17)&lt;4,DATE(YEAR(B17)+12,3,31),IF(AND(MONTH(B17)=4,DAY(B17)=1),DATE(YEAR(B17)+12,3,31),DATE(YEAR(B17)+13,3,31)))</f>
        <v>49399</v>
      </c>
      <c r="G70" s="138" t="s">
        <v>57</v>
      </c>
      <c r="H70" s="139"/>
      <c r="I70" s="139"/>
      <c r="J70" s="139"/>
      <c r="K70" s="139"/>
      <c r="L70" s="139"/>
      <c r="M70" s="140"/>
      <c r="N70" s="150"/>
    </row>
    <row r="71" spans="1:16382" ht="17.25" customHeight="1" x14ac:dyDescent="0.15">
      <c r="A71" s="147"/>
      <c r="B71" s="148"/>
      <c r="C71" s="149"/>
      <c r="D71" s="141" t="s">
        <v>61</v>
      </c>
      <c r="E71" s="151"/>
      <c r="F71" s="152"/>
      <c r="G71" s="138"/>
      <c r="H71" s="139"/>
      <c r="I71" s="139"/>
      <c r="J71" s="139"/>
      <c r="K71" s="139"/>
      <c r="L71" s="139"/>
      <c r="M71" s="140"/>
      <c r="N71" s="150"/>
    </row>
    <row r="72" spans="1:16382" ht="13.5" customHeight="1" x14ac:dyDescent="0.15">
      <c r="D72" s="46"/>
      <c r="E72" s="46"/>
      <c r="F72" s="46"/>
      <c r="G72" s="47"/>
      <c r="H72" s="47"/>
      <c r="I72" s="47"/>
      <c r="J72" s="47"/>
      <c r="K72" s="47"/>
      <c r="L72" s="47"/>
      <c r="M72" s="47"/>
    </row>
    <row r="73" spans="1:16382" ht="24" customHeight="1" x14ac:dyDescent="0.15">
      <c r="A73" s="71" t="s">
        <v>58</v>
      </c>
      <c r="B73" s="71" t="s">
        <v>72</v>
      </c>
      <c r="C73" s="71"/>
      <c r="D73" s="78"/>
      <c r="E73" s="73"/>
      <c r="F73" s="78"/>
      <c r="G73" s="78"/>
      <c r="H73" s="78"/>
      <c r="I73" s="78"/>
      <c r="J73" s="78"/>
      <c r="K73" s="78"/>
      <c r="L73" s="78"/>
      <c r="M73" s="74"/>
      <c r="N73" s="74"/>
    </row>
    <row r="74" spans="1:16382" ht="4.5" customHeight="1" x14ac:dyDescent="0.15">
      <c r="A74" s="48"/>
      <c r="B74" s="48"/>
      <c r="C74" s="48"/>
      <c r="D74" s="40"/>
      <c r="E74" s="15"/>
      <c r="F74" s="40"/>
      <c r="G74" s="40"/>
      <c r="H74" s="40"/>
      <c r="I74" s="40"/>
      <c r="J74" s="40"/>
      <c r="K74" s="40"/>
      <c r="L74" s="40"/>
      <c r="M74" s="38"/>
    </row>
    <row r="75" spans="1:16382" ht="18" customHeight="1" x14ac:dyDescent="0.15">
      <c r="A75" s="167" t="s">
        <v>38</v>
      </c>
      <c r="B75" s="167"/>
      <c r="C75" s="167"/>
      <c r="D75" s="167"/>
      <c r="E75" s="167"/>
      <c r="F75" s="167"/>
      <c r="G75" s="167"/>
      <c r="H75" s="167"/>
      <c r="I75" s="167"/>
      <c r="J75" s="167"/>
      <c r="K75" s="167"/>
      <c r="L75" s="167"/>
      <c r="M75" s="167"/>
      <c r="N75" s="168"/>
    </row>
    <row r="76" spans="1:16382" ht="9.75" customHeight="1" x14ac:dyDescent="0.15"/>
    <row r="77" spans="1:16382" ht="21" customHeight="1" x14ac:dyDescent="0.15">
      <c r="A77" s="169" t="s">
        <v>71</v>
      </c>
      <c r="B77" s="169"/>
      <c r="C77" s="170"/>
      <c r="D77" s="170"/>
      <c r="E77" s="177" t="s">
        <v>66</v>
      </c>
      <c r="F77" s="178"/>
      <c r="G77" s="179"/>
      <c r="H77" s="180" t="s">
        <v>67</v>
      </c>
      <c r="I77" s="181"/>
      <c r="J77" s="181"/>
      <c r="K77" s="181"/>
      <c r="L77" s="181"/>
      <c r="M77" s="181"/>
      <c r="N77" s="182"/>
    </row>
    <row r="78" spans="1:16382" ht="17.25" customHeight="1" x14ac:dyDescent="0.15">
      <c r="A78" s="171"/>
      <c r="B78" s="172"/>
      <c r="C78" s="172"/>
      <c r="D78" s="173"/>
      <c r="E78" s="98"/>
      <c r="F78" s="99"/>
      <c r="G78" s="69" t="s">
        <v>18</v>
      </c>
      <c r="H78" s="183"/>
      <c r="I78" s="125"/>
      <c r="J78" s="125"/>
      <c r="K78" s="125"/>
      <c r="L78" s="125"/>
      <c r="M78" s="125"/>
      <c r="N78" s="126"/>
    </row>
    <row r="79" spans="1:16382" s="5" customFormat="1" ht="17.25" customHeight="1" x14ac:dyDescent="0.15">
      <c r="A79" s="174"/>
      <c r="B79" s="175"/>
      <c r="C79" s="175"/>
      <c r="D79" s="176"/>
      <c r="E79" s="100"/>
      <c r="F79" s="101"/>
      <c r="G79" s="68" t="s">
        <v>19</v>
      </c>
      <c r="H79" s="184"/>
      <c r="I79" s="185"/>
      <c r="J79" s="185"/>
      <c r="K79" s="185"/>
      <c r="L79" s="185"/>
      <c r="M79" s="185"/>
      <c r="N79" s="186"/>
      <c r="O79" s="49"/>
      <c r="P79" s="49"/>
      <c r="Q79" s="49"/>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c r="WUN79" s="3"/>
      <c r="WUO79" s="3"/>
      <c r="WUP79" s="3"/>
      <c r="WUQ79" s="3"/>
      <c r="WUR79" s="3"/>
      <c r="WUS79" s="3"/>
      <c r="WUT79" s="3"/>
      <c r="WUU79" s="3"/>
      <c r="WUV79" s="3"/>
      <c r="WUW79" s="3"/>
      <c r="WUX79" s="3"/>
      <c r="WUY79" s="3"/>
      <c r="WUZ79" s="3"/>
      <c r="WVA79" s="3"/>
      <c r="WVB79" s="3"/>
      <c r="WVC79" s="3"/>
      <c r="WVD79" s="3"/>
      <c r="WVE79" s="3"/>
      <c r="WVF79" s="3"/>
      <c r="WVG79" s="3"/>
      <c r="WVH79" s="3"/>
      <c r="WVI79" s="3"/>
      <c r="WVJ79" s="3"/>
      <c r="WVK79" s="3"/>
      <c r="WVL79" s="3"/>
      <c r="WVM79" s="3"/>
      <c r="WVN79" s="3"/>
      <c r="WVO79" s="3"/>
      <c r="WVP79" s="3"/>
      <c r="WVQ79" s="3"/>
      <c r="WVR79" s="3"/>
      <c r="WVS79" s="3"/>
      <c r="WVT79" s="3"/>
      <c r="WVU79" s="3"/>
      <c r="WVV79" s="3"/>
      <c r="WVW79" s="3"/>
      <c r="WVX79" s="3"/>
      <c r="WVY79" s="3"/>
      <c r="WVZ79" s="3"/>
      <c r="WWA79" s="3"/>
      <c r="WWB79" s="3"/>
      <c r="WWC79" s="3"/>
      <c r="WWD79" s="3"/>
      <c r="WWE79" s="3"/>
      <c r="WWF79" s="3"/>
      <c r="WWG79" s="3"/>
      <c r="WWH79" s="3"/>
      <c r="WWI79" s="3"/>
      <c r="WWJ79" s="3"/>
      <c r="WWK79" s="3"/>
      <c r="WWL79" s="3"/>
      <c r="WWM79" s="3"/>
      <c r="WWN79" s="3"/>
      <c r="WWO79" s="3"/>
      <c r="WWP79" s="3"/>
      <c r="WWQ79" s="3"/>
      <c r="WWR79" s="3"/>
      <c r="WWS79" s="3"/>
      <c r="WWT79" s="3"/>
      <c r="WWU79" s="3"/>
      <c r="WWV79" s="3"/>
      <c r="WWW79" s="3"/>
      <c r="WWX79" s="3"/>
      <c r="WWY79" s="3"/>
      <c r="WWZ79" s="3"/>
      <c r="WXA79" s="3"/>
      <c r="WXB79" s="3"/>
      <c r="WXC79" s="3"/>
      <c r="WXD79" s="3"/>
      <c r="WXE79" s="3"/>
      <c r="WXF79" s="3"/>
      <c r="WXG79" s="3"/>
      <c r="WXH79" s="3"/>
      <c r="WXI79" s="3"/>
      <c r="WXJ79" s="3"/>
      <c r="WXK79" s="3"/>
      <c r="WXL79" s="3"/>
      <c r="WXM79" s="3"/>
      <c r="WXN79" s="3"/>
      <c r="WXO79" s="3"/>
      <c r="WXP79" s="3"/>
      <c r="WXQ79" s="3"/>
      <c r="WXR79" s="3"/>
      <c r="WXS79" s="3"/>
      <c r="WXT79" s="3"/>
      <c r="WXU79" s="3"/>
      <c r="WXV79" s="3"/>
      <c r="WXW79" s="3"/>
      <c r="WXX79" s="3"/>
      <c r="WXY79" s="3"/>
      <c r="WXZ79" s="3"/>
      <c r="WYA79" s="3"/>
      <c r="WYB79" s="3"/>
      <c r="WYC79" s="3"/>
      <c r="WYD79" s="3"/>
      <c r="WYE79" s="3"/>
      <c r="WYF79" s="3"/>
      <c r="WYG79" s="3"/>
      <c r="WYH79" s="3"/>
      <c r="WYI79" s="3"/>
      <c r="WYJ79" s="3"/>
      <c r="WYK79" s="3"/>
      <c r="WYL79" s="3"/>
      <c r="WYM79" s="3"/>
      <c r="WYN79" s="3"/>
      <c r="WYO79" s="3"/>
      <c r="WYP79" s="3"/>
      <c r="WYQ79" s="3"/>
      <c r="WYR79" s="3"/>
      <c r="WYS79" s="3"/>
      <c r="WYT79" s="3"/>
      <c r="WYU79" s="3"/>
      <c r="WYV79" s="3"/>
      <c r="WYW79" s="3"/>
      <c r="WYX79" s="3"/>
      <c r="WYY79" s="3"/>
      <c r="WYZ79" s="3"/>
      <c r="WZA79" s="3"/>
      <c r="WZB79" s="3"/>
      <c r="WZC79" s="3"/>
      <c r="WZD79" s="3"/>
      <c r="WZE79" s="3"/>
      <c r="WZF79" s="3"/>
      <c r="WZG79" s="3"/>
      <c r="WZH79" s="3"/>
      <c r="WZI79" s="3"/>
      <c r="WZJ79" s="3"/>
      <c r="WZK79" s="3"/>
      <c r="WZL79" s="3"/>
      <c r="WZM79" s="3"/>
      <c r="WZN79" s="3"/>
      <c r="WZO79" s="3"/>
      <c r="WZP79" s="3"/>
      <c r="WZQ79" s="3"/>
      <c r="WZR79" s="3"/>
      <c r="WZS79" s="3"/>
      <c r="WZT79" s="3"/>
      <c r="WZU79" s="3"/>
      <c r="WZV79" s="3"/>
      <c r="WZW79" s="3"/>
      <c r="WZX79" s="3"/>
      <c r="WZY79" s="3"/>
      <c r="WZZ79" s="3"/>
      <c r="XAA79" s="3"/>
      <c r="XAB79" s="3"/>
      <c r="XAC79" s="3"/>
      <c r="XAD79" s="3"/>
      <c r="XAE79" s="3"/>
      <c r="XAF79" s="3"/>
      <c r="XAG79" s="3"/>
      <c r="XAH79" s="3"/>
      <c r="XAI79" s="3"/>
      <c r="XAJ79" s="3"/>
      <c r="XAK79" s="3"/>
      <c r="XAL79" s="3"/>
      <c r="XAM79" s="3"/>
      <c r="XAN79" s="3"/>
      <c r="XAO79" s="3"/>
      <c r="XAP79" s="3"/>
      <c r="XAQ79" s="3"/>
      <c r="XAR79" s="3"/>
      <c r="XAS79" s="3"/>
      <c r="XAT79" s="3"/>
      <c r="XAU79" s="3"/>
      <c r="XAV79" s="3"/>
      <c r="XAW79" s="3"/>
      <c r="XAX79" s="3"/>
      <c r="XAY79" s="3"/>
      <c r="XAZ79" s="3"/>
      <c r="XBA79" s="3"/>
      <c r="XBB79" s="3"/>
      <c r="XBC79" s="3"/>
      <c r="XBD79" s="3"/>
      <c r="XBE79" s="3"/>
      <c r="XBF79" s="3"/>
      <c r="XBG79" s="3"/>
      <c r="XBH79" s="3"/>
      <c r="XBI79" s="3"/>
      <c r="XBJ79" s="3"/>
      <c r="XBK79" s="3"/>
      <c r="XBL79" s="3"/>
      <c r="XBM79" s="3"/>
      <c r="XBN79" s="3"/>
      <c r="XBO79" s="3"/>
      <c r="XBP79" s="3"/>
      <c r="XBQ79" s="3"/>
      <c r="XBR79" s="3"/>
      <c r="XBS79" s="3"/>
      <c r="XBT79" s="3"/>
      <c r="XBU79" s="3"/>
      <c r="XBV79" s="3"/>
      <c r="XBW79" s="3"/>
      <c r="XBX79" s="3"/>
      <c r="XBY79" s="3"/>
      <c r="XBZ79" s="3"/>
      <c r="XCA79" s="3"/>
      <c r="XCB79" s="3"/>
      <c r="XCC79" s="3"/>
      <c r="XCD79" s="3"/>
      <c r="XCE79" s="3"/>
      <c r="XCF79" s="3"/>
      <c r="XCG79" s="3"/>
      <c r="XCH79" s="3"/>
      <c r="XCI79" s="3"/>
      <c r="XCJ79" s="3"/>
      <c r="XCK79" s="3"/>
      <c r="XCL79" s="3"/>
      <c r="XCM79" s="3"/>
      <c r="XCN79" s="3"/>
      <c r="XCO79" s="3"/>
      <c r="XCP79" s="3"/>
      <c r="XCQ79" s="3"/>
      <c r="XCR79" s="3"/>
      <c r="XCS79" s="3"/>
      <c r="XCT79" s="3"/>
      <c r="XCU79" s="3"/>
      <c r="XCV79" s="3"/>
      <c r="XCW79" s="3"/>
      <c r="XCX79" s="3"/>
      <c r="XCY79" s="3"/>
      <c r="XCZ79" s="3"/>
      <c r="XDA79" s="3"/>
      <c r="XDB79" s="3"/>
      <c r="XDC79" s="3"/>
      <c r="XDD79" s="3"/>
      <c r="XDE79" s="3"/>
      <c r="XDF79" s="3"/>
      <c r="XDG79" s="3"/>
      <c r="XDH79" s="3"/>
      <c r="XDI79" s="3"/>
      <c r="XDJ79" s="3"/>
      <c r="XDK79" s="3"/>
      <c r="XDL79" s="3"/>
      <c r="XDM79" s="3"/>
      <c r="XDN79" s="3"/>
      <c r="XDO79" s="3"/>
      <c r="XDP79" s="3"/>
      <c r="XDQ79" s="3"/>
      <c r="XDR79" s="3"/>
      <c r="XDS79" s="3"/>
      <c r="XDT79" s="3"/>
      <c r="XDU79" s="3"/>
      <c r="XDV79" s="3"/>
      <c r="XDW79" s="3"/>
      <c r="XDX79" s="3"/>
      <c r="XDY79" s="3"/>
      <c r="XDZ79" s="3"/>
      <c r="XEA79" s="3"/>
      <c r="XEB79" s="3"/>
      <c r="XEC79" s="3"/>
      <c r="XED79" s="3"/>
      <c r="XEE79" s="3"/>
      <c r="XEF79" s="3"/>
      <c r="XEG79" s="3"/>
      <c r="XEH79" s="3"/>
      <c r="XEI79" s="3"/>
      <c r="XEJ79" s="3"/>
      <c r="XEK79" s="3"/>
      <c r="XEL79" s="3"/>
      <c r="XEM79" s="3"/>
      <c r="XEN79" s="3"/>
      <c r="XEO79" s="3"/>
      <c r="XEP79" s="3"/>
      <c r="XEQ79" s="3"/>
      <c r="XER79" s="3"/>
      <c r="XES79" s="3"/>
      <c r="XET79" s="3"/>
      <c r="XEU79" s="3"/>
      <c r="XEV79" s="3"/>
      <c r="XEW79" s="3"/>
      <c r="XEX79" s="3"/>
      <c r="XEY79" s="3"/>
      <c r="XEZ79" s="3"/>
      <c r="XFA79" s="3"/>
      <c r="XFB79" s="3"/>
    </row>
    <row r="80" spans="1:16382" s="3" customFormat="1" ht="17.25" customHeight="1" x14ac:dyDescent="0.15">
      <c r="A80" s="171"/>
      <c r="B80" s="172"/>
      <c r="C80" s="172"/>
      <c r="D80" s="173"/>
      <c r="E80" s="197"/>
      <c r="F80" s="198"/>
      <c r="G80" s="69" t="s">
        <v>18</v>
      </c>
      <c r="H80" s="187"/>
      <c r="I80" s="188"/>
      <c r="J80" s="188"/>
      <c r="K80" s="188"/>
      <c r="L80" s="188"/>
      <c r="M80" s="188"/>
      <c r="N80" s="189"/>
      <c r="O80" s="50"/>
      <c r="P80" s="49"/>
      <c r="Q80" s="49"/>
    </row>
    <row r="81" spans="1:16382" ht="17.25" customHeight="1" x14ac:dyDescent="0.15">
      <c r="A81" s="174"/>
      <c r="B81" s="175"/>
      <c r="C81" s="175"/>
      <c r="D81" s="176"/>
      <c r="E81" s="195"/>
      <c r="F81" s="196"/>
      <c r="G81" s="68" t="s">
        <v>19</v>
      </c>
      <c r="H81" s="190"/>
      <c r="I81" s="191"/>
      <c r="J81" s="191"/>
      <c r="K81" s="191"/>
      <c r="L81" s="191"/>
      <c r="M81" s="191"/>
      <c r="N81" s="192"/>
      <c r="O81" s="41"/>
    </row>
    <row r="82" spans="1:16382" ht="17.25" customHeight="1" x14ac:dyDescent="0.15">
      <c r="A82" s="171"/>
      <c r="B82" s="172"/>
      <c r="C82" s="172"/>
      <c r="D82" s="173"/>
      <c r="E82" s="193"/>
      <c r="F82" s="194"/>
      <c r="G82" s="69" t="s">
        <v>18</v>
      </c>
      <c r="H82" s="183"/>
      <c r="I82" s="125"/>
      <c r="J82" s="125"/>
      <c r="K82" s="125"/>
      <c r="L82" s="125"/>
      <c r="M82" s="125"/>
      <c r="N82" s="126"/>
    </row>
    <row r="83" spans="1:16382" s="5" customFormat="1" ht="17.25" customHeight="1" x14ac:dyDescent="0.15">
      <c r="A83" s="174"/>
      <c r="B83" s="175"/>
      <c r="C83" s="175"/>
      <c r="D83" s="176"/>
      <c r="E83" s="195"/>
      <c r="F83" s="196"/>
      <c r="G83" s="68" t="s">
        <v>19</v>
      </c>
      <c r="H83" s="184"/>
      <c r="I83" s="185"/>
      <c r="J83" s="185"/>
      <c r="K83" s="185"/>
      <c r="L83" s="185"/>
      <c r="M83" s="185"/>
      <c r="N83" s="186"/>
      <c r="O83" s="49"/>
      <c r="P83" s="49"/>
      <c r="Q83" s="49"/>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c r="WUN83" s="3"/>
      <c r="WUO83" s="3"/>
      <c r="WUP83" s="3"/>
      <c r="WUQ83" s="3"/>
      <c r="WUR83" s="3"/>
      <c r="WUS83" s="3"/>
      <c r="WUT83" s="3"/>
      <c r="WUU83" s="3"/>
      <c r="WUV83" s="3"/>
      <c r="WUW83" s="3"/>
      <c r="WUX83" s="3"/>
      <c r="WUY83" s="3"/>
      <c r="WUZ83" s="3"/>
      <c r="WVA83" s="3"/>
      <c r="WVB83" s="3"/>
      <c r="WVC83" s="3"/>
      <c r="WVD83" s="3"/>
      <c r="WVE83" s="3"/>
      <c r="WVF83" s="3"/>
      <c r="WVG83" s="3"/>
      <c r="WVH83" s="3"/>
      <c r="WVI83" s="3"/>
      <c r="WVJ83" s="3"/>
      <c r="WVK83" s="3"/>
      <c r="WVL83" s="3"/>
      <c r="WVM83" s="3"/>
      <c r="WVN83" s="3"/>
      <c r="WVO83" s="3"/>
      <c r="WVP83" s="3"/>
      <c r="WVQ83" s="3"/>
      <c r="WVR83" s="3"/>
      <c r="WVS83" s="3"/>
      <c r="WVT83" s="3"/>
      <c r="WVU83" s="3"/>
      <c r="WVV83" s="3"/>
      <c r="WVW83" s="3"/>
      <c r="WVX83" s="3"/>
      <c r="WVY83" s="3"/>
      <c r="WVZ83" s="3"/>
      <c r="WWA83" s="3"/>
      <c r="WWB83" s="3"/>
      <c r="WWC83" s="3"/>
      <c r="WWD83" s="3"/>
      <c r="WWE83" s="3"/>
      <c r="WWF83" s="3"/>
      <c r="WWG83" s="3"/>
      <c r="WWH83" s="3"/>
      <c r="WWI83" s="3"/>
      <c r="WWJ83" s="3"/>
      <c r="WWK83" s="3"/>
      <c r="WWL83" s="3"/>
      <c r="WWM83" s="3"/>
      <c r="WWN83" s="3"/>
      <c r="WWO83" s="3"/>
      <c r="WWP83" s="3"/>
      <c r="WWQ83" s="3"/>
      <c r="WWR83" s="3"/>
      <c r="WWS83" s="3"/>
      <c r="WWT83" s="3"/>
      <c r="WWU83" s="3"/>
      <c r="WWV83" s="3"/>
      <c r="WWW83" s="3"/>
      <c r="WWX83" s="3"/>
      <c r="WWY83" s="3"/>
      <c r="WWZ83" s="3"/>
      <c r="WXA83" s="3"/>
      <c r="WXB83" s="3"/>
      <c r="WXC83" s="3"/>
      <c r="WXD83" s="3"/>
      <c r="WXE83" s="3"/>
      <c r="WXF83" s="3"/>
      <c r="WXG83" s="3"/>
      <c r="WXH83" s="3"/>
      <c r="WXI83" s="3"/>
      <c r="WXJ83" s="3"/>
      <c r="WXK83" s="3"/>
      <c r="WXL83" s="3"/>
      <c r="WXM83" s="3"/>
      <c r="WXN83" s="3"/>
      <c r="WXO83" s="3"/>
      <c r="WXP83" s="3"/>
      <c r="WXQ83" s="3"/>
      <c r="WXR83" s="3"/>
      <c r="WXS83" s="3"/>
      <c r="WXT83" s="3"/>
      <c r="WXU83" s="3"/>
      <c r="WXV83" s="3"/>
      <c r="WXW83" s="3"/>
      <c r="WXX83" s="3"/>
      <c r="WXY83" s="3"/>
      <c r="WXZ83" s="3"/>
      <c r="WYA83" s="3"/>
      <c r="WYB83" s="3"/>
      <c r="WYC83" s="3"/>
      <c r="WYD83" s="3"/>
      <c r="WYE83" s="3"/>
      <c r="WYF83" s="3"/>
      <c r="WYG83" s="3"/>
      <c r="WYH83" s="3"/>
      <c r="WYI83" s="3"/>
      <c r="WYJ83" s="3"/>
      <c r="WYK83" s="3"/>
      <c r="WYL83" s="3"/>
      <c r="WYM83" s="3"/>
      <c r="WYN83" s="3"/>
      <c r="WYO83" s="3"/>
      <c r="WYP83" s="3"/>
      <c r="WYQ83" s="3"/>
      <c r="WYR83" s="3"/>
      <c r="WYS83" s="3"/>
      <c r="WYT83" s="3"/>
      <c r="WYU83" s="3"/>
      <c r="WYV83" s="3"/>
      <c r="WYW83" s="3"/>
      <c r="WYX83" s="3"/>
      <c r="WYY83" s="3"/>
      <c r="WYZ83" s="3"/>
      <c r="WZA83" s="3"/>
      <c r="WZB83" s="3"/>
      <c r="WZC83" s="3"/>
      <c r="WZD83" s="3"/>
      <c r="WZE83" s="3"/>
      <c r="WZF83" s="3"/>
      <c r="WZG83" s="3"/>
      <c r="WZH83" s="3"/>
      <c r="WZI83" s="3"/>
      <c r="WZJ83" s="3"/>
      <c r="WZK83" s="3"/>
      <c r="WZL83" s="3"/>
      <c r="WZM83" s="3"/>
      <c r="WZN83" s="3"/>
      <c r="WZO83" s="3"/>
      <c r="WZP83" s="3"/>
      <c r="WZQ83" s="3"/>
      <c r="WZR83" s="3"/>
      <c r="WZS83" s="3"/>
      <c r="WZT83" s="3"/>
      <c r="WZU83" s="3"/>
      <c r="WZV83" s="3"/>
      <c r="WZW83" s="3"/>
      <c r="WZX83" s="3"/>
      <c r="WZY83" s="3"/>
      <c r="WZZ83" s="3"/>
      <c r="XAA83" s="3"/>
      <c r="XAB83" s="3"/>
      <c r="XAC83" s="3"/>
      <c r="XAD83" s="3"/>
      <c r="XAE83" s="3"/>
      <c r="XAF83" s="3"/>
      <c r="XAG83" s="3"/>
      <c r="XAH83" s="3"/>
      <c r="XAI83" s="3"/>
      <c r="XAJ83" s="3"/>
      <c r="XAK83" s="3"/>
      <c r="XAL83" s="3"/>
      <c r="XAM83" s="3"/>
      <c r="XAN83" s="3"/>
      <c r="XAO83" s="3"/>
      <c r="XAP83" s="3"/>
      <c r="XAQ83" s="3"/>
      <c r="XAR83" s="3"/>
      <c r="XAS83" s="3"/>
      <c r="XAT83" s="3"/>
      <c r="XAU83" s="3"/>
      <c r="XAV83" s="3"/>
      <c r="XAW83" s="3"/>
      <c r="XAX83" s="3"/>
      <c r="XAY83" s="3"/>
      <c r="XAZ83" s="3"/>
      <c r="XBA83" s="3"/>
      <c r="XBB83" s="3"/>
      <c r="XBC83" s="3"/>
      <c r="XBD83" s="3"/>
      <c r="XBE83" s="3"/>
      <c r="XBF83" s="3"/>
      <c r="XBG83" s="3"/>
      <c r="XBH83" s="3"/>
      <c r="XBI83" s="3"/>
      <c r="XBJ83" s="3"/>
      <c r="XBK83" s="3"/>
      <c r="XBL83" s="3"/>
      <c r="XBM83" s="3"/>
      <c r="XBN83" s="3"/>
      <c r="XBO83" s="3"/>
      <c r="XBP83" s="3"/>
      <c r="XBQ83" s="3"/>
      <c r="XBR83" s="3"/>
      <c r="XBS83" s="3"/>
      <c r="XBT83" s="3"/>
      <c r="XBU83" s="3"/>
      <c r="XBV83" s="3"/>
      <c r="XBW83" s="3"/>
      <c r="XBX83" s="3"/>
      <c r="XBY83" s="3"/>
      <c r="XBZ83" s="3"/>
      <c r="XCA83" s="3"/>
      <c r="XCB83" s="3"/>
      <c r="XCC83" s="3"/>
      <c r="XCD83" s="3"/>
      <c r="XCE83" s="3"/>
      <c r="XCF83" s="3"/>
      <c r="XCG83" s="3"/>
      <c r="XCH83" s="3"/>
      <c r="XCI83" s="3"/>
      <c r="XCJ83" s="3"/>
      <c r="XCK83" s="3"/>
      <c r="XCL83" s="3"/>
      <c r="XCM83" s="3"/>
      <c r="XCN83" s="3"/>
      <c r="XCO83" s="3"/>
      <c r="XCP83" s="3"/>
      <c r="XCQ83" s="3"/>
      <c r="XCR83" s="3"/>
      <c r="XCS83" s="3"/>
      <c r="XCT83" s="3"/>
      <c r="XCU83" s="3"/>
      <c r="XCV83" s="3"/>
      <c r="XCW83" s="3"/>
      <c r="XCX83" s="3"/>
      <c r="XCY83" s="3"/>
      <c r="XCZ83" s="3"/>
      <c r="XDA83" s="3"/>
      <c r="XDB83" s="3"/>
      <c r="XDC83" s="3"/>
      <c r="XDD83" s="3"/>
      <c r="XDE83" s="3"/>
      <c r="XDF83" s="3"/>
      <c r="XDG83" s="3"/>
      <c r="XDH83" s="3"/>
      <c r="XDI83" s="3"/>
      <c r="XDJ83" s="3"/>
      <c r="XDK83" s="3"/>
      <c r="XDL83" s="3"/>
      <c r="XDM83" s="3"/>
      <c r="XDN83" s="3"/>
      <c r="XDO83" s="3"/>
      <c r="XDP83" s="3"/>
      <c r="XDQ83" s="3"/>
      <c r="XDR83" s="3"/>
      <c r="XDS83" s="3"/>
      <c r="XDT83" s="3"/>
      <c r="XDU83" s="3"/>
      <c r="XDV83" s="3"/>
      <c r="XDW83" s="3"/>
      <c r="XDX83" s="3"/>
      <c r="XDY83" s="3"/>
      <c r="XDZ83" s="3"/>
      <c r="XEA83" s="3"/>
      <c r="XEB83" s="3"/>
      <c r="XEC83" s="3"/>
      <c r="XED83" s="3"/>
      <c r="XEE83" s="3"/>
      <c r="XEF83" s="3"/>
      <c r="XEG83" s="3"/>
      <c r="XEH83" s="3"/>
      <c r="XEI83" s="3"/>
      <c r="XEJ83" s="3"/>
      <c r="XEK83" s="3"/>
      <c r="XEL83" s="3"/>
      <c r="XEM83" s="3"/>
      <c r="XEN83" s="3"/>
      <c r="XEO83" s="3"/>
      <c r="XEP83" s="3"/>
      <c r="XEQ83" s="3"/>
      <c r="XER83" s="3"/>
      <c r="XES83" s="3"/>
      <c r="XET83" s="3"/>
      <c r="XEU83" s="3"/>
      <c r="XEV83" s="3"/>
      <c r="XEW83" s="3"/>
      <c r="XEX83" s="3"/>
      <c r="XEY83" s="3"/>
      <c r="XEZ83" s="3"/>
      <c r="XFA83" s="3"/>
      <c r="XFB83" s="3"/>
    </row>
    <row r="84" spans="1:16382" s="3" customFormat="1" ht="17.25" customHeight="1" x14ac:dyDescent="0.15">
      <c r="A84" s="171"/>
      <c r="B84" s="172"/>
      <c r="C84" s="172"/>
      <c r="D84" s="173"/>
      <c r="E84" s="197"/>
      <c r="F84" s="198"/>
      <c r="G84" s="69" t="s">
        <v>18</v>
      </c>
      <c r="H84" s="183"/>
      <c r="I84" s="125"/>
      <c r="J84" s="125"/>
      <c r="K84" s="125"/>
      <c r="L84" s="125"/>
      <c r="M84" s="125"/>
      <c r="N84" s="126"/>
      <c r="O84" s="49"/>
      <c r="P84" s="49"/>
      <c r="Q84" s="49"/>
    </row>
    <row r="85" spans="1:16382" s="3" customFormat="1" ht="17.25" customHeight="1" x14ac:dyDescent="0.15">
      <c r="A85" s="174"/>
      <c r="B85" s="175"/>
      <c r="C85" s="175"/>
      <c r="D85" s="176"/>
      <c r="E85" s="195"/>
      <c r="F85" s="196"/>
      <c r="G85" s="68" t="s">
        <v>19</v>
      </c>
      <c r="H85" s="184"/>
      <c r="I85" s="185"/>
      <c r="J85" s="185"/>
      <c r="K85" s="185"/>
      <c r="L85" s="185"/>
      <c r="M85" s="185"/>
      <c r="N85" s="186"/>
      <c r="O85" s="49"/>
      <c r="P85" s="49"/>
      <c r="Q85" s="49"/>
    </row>
    <row r="86" spans="1:16382" s="3" customFormat="1" ht="17.25" customHeight="1" x14ac:dyDescent="0.15">
      <c r="A86" s="171"/>
      <c r="B86" s="172"/>
      <c r="C86" s="172"/>
      <c r="D86" s="173"/>
      <c r="E86" s="197"/>
      <c r="F86" s="198"/>
      <c r="G86" s="69" t="s">
        <v>18</v>
      </c>
      <c r="H86" s="187"/>
      <c r="I86" s="188"/>
      <c r="J86" s="188"/>
      <c r="K86" s="188"/>
      <c r="L86" s="188"/>
      <c r="M86" s="188"/>
      <c r="N86" s="189"/>
      <c r="O86" s="50"/>
      <c r="P86" s="49"/>
      <c r="Q86" s="49"/>
    </row>
    <row r="87" spans="1:16382" ht="17.25" customHeight="1" x14ac:dyDescent="0.15">
      <c r="A87" s="174"/>
      <c r="B87" s="175"/>
      <c r="C87" s="175"/>
      <c r="D87" s="176"/>
      <c r="E87" s="195"/>
      <c r="F87" s="196"/>
      <c r="G87" s="68" t="s">
        <v>19</v>
      </c>
      <c r="H87" s="190"/>
      <c r="I87" s="191"/>
      <c r="J87" s="191"/>
      <c r="K87" s="191"/>
      <c r="L87" s="191"/>
      <c r="M87" s="191"/>
      <c r="N87" s="192"/>
      <c r="O87" s="41"/>
    </row>
    <row r="88" spans="1:16382" ht="11.25" customHeight="1" x14ac:dyDescent="0.15"/>
    <row r="89" spans="1:16382" ht="24" customHeight="1" x14ac:dyDescent="0.15">
      <c r="A89" s="71" t="s">
        <v>20</v>
      </c>
      <c r="B89" s="71" t="s">
        <v>60</v>
      </c>
      <c r="C89" s="71"/>
      <c r="D89" s="78"/>
      <c r="E89" s="73"/>
      <c r="F89" s="78"/>
      <c r="G89" s="78"/>
      <c r="H89" s="78"/>
      <c r="I89" s="78"/>
      <c r="J89" s="78"/>
      <c r="K89" s="78"/>
      <c r="L89" s="106" t="s">
        <v>76</v>
      </c>
      <c r="M89" s="74"/>
      <c r="N89" s="74"/>
    </row>
    <row r="90" spans="1:16382" ht="18.75" customHeight="1" x14ac:dyDescent="0.15">
      <c r="A90" s="199"/>
      <c r="B90" s="200"/>
      <c r="C90" s="200"/>
      <c r="D90" s="200"/>
      <c r="E90" s="200"/>
      <c r="F90" s="200"/>
      <c r="G90" s="200"/>
      <c r="H90" s="200"/>
      <c r="I90" s="200"/>
      <c r="J90" s="200"/>
      <c r="K90" s="200"/>
      <c r="L90" s="200"/>
      <c r="M90" s="200"/>
      <c r="N90" s="201"/>
      <c r="P90" s="1"/>
      <c r="Q90" s="1"/>
    </row>
    <row r="91" spans="1:16382" ht="9" customHeight="1" x14ac:dyDescent="0.15">
      <c r="A91" s="202"/>
      <c r="B91" s="203"/>
      <c r="C91" s="203"/>
      <c r="D91" s="203"/>
      <c r="E91" s="203"/>
      <c r="F91" s="203"/>
      <c r="G91" s="203"/>
      <c r="H91" s="203"/>
      <c r="I91" s="203"/>
      <c r="J91" s="203"/>
      <c r="K91" s="203"/>
      <c r="L91" s="203"/>
      <c r="M91" s="203"/>
      <c r="N91" s="204"/>
      <c r="P91" s="1"/>
      <c r="Q91" s="1"/>
    </row>
    <row r="92" spans="1:16382" ht="19.5" customHeight="1" x14ac:dyDescent="0.15">
      <c r="A92" s="202"/>
      <c r="B92" s="203"/>
      <c r="C92" s="203"/>
      <c r="D92" s="203"/>
      <c r="E92" s="203"/>
      <c r="F92" s="203"/>
      <c r="G92" s="203"/>
      <c r="H92" s="203"/>
      <c r="I92" s="203"/>
      <c r="J92" s="203"/>
      <c r="K92" s="203"/>
      <c r="L92" s="203"/>
      <c r="M92" s="203"/>
      <c r="N92" s="204"/>
      <c r="P92" s="1"/>
      <c r="Q92" s="1"/>
    </row>
    <row r="93" spans="1:16382" ht="24" customHeight="1" x14ac:dyDescent="0.15">
      <c r="A93" s="205"/>
      <c r="B93" s="206"/>
      <c r="C93" s="206"/>
      <c r="D93" s="206"/>
      <c r="E93" s="206"/>
      <c r="F93" s="206"/>
      <c r="G93" s="206"/>
      <c r="H93" s="206"/>
      <c r="I93" s="206"/>
      <c r="J93" s="206"/>
      <c r="K93" s="206"/>
      <c r="L93" s="206"/>
      <c r="M93" s="206"/>
      <c r="N93" s="207"/>
      <c r="P93" s="1"/>
      <c r="Q93" s="1"/>
    </row>
    <row r="94" spans="1:16382" ht="24" customHeight="1" x14ac:dyDescent="0.15">
      <c r="A94" s="71" t="s">
        <v>75</v>
      </c>
      <c r="B94" s="71"/>
      <c r="C94" s="71"/>
      <c r="D94" s="78"/>
      <c r="E94" s="73"/>
      <c r="F94" s="78"/>
      <c r="G94" s="78"/>
      <c r="H94" s="78"/>
      <c r="I94" s="78"/>
      <c r="J94" s="78"/>
      <c r="K94" s="78"/>
      <c r="L94" s="78"/>
      <c r="M94" s="74"/>
      <c r="N94" s="74"/>
    </row>
    <row r="95" spans="1:16382" ht="18.75" customHeight="1" x14ac:dyDescent="0.15">
      <c r="A95" s="199" t="s">
        <v>74</v>
      </c>
      <c r="B95" s="200"/>
      <c r="C95" s="200"/>
      <c r="D95" s="200"/>
      <c r="E95" s="200"/>
      <c r="F95" s="200"/>
      <c r="G95" s="200"/>
      <c r="H95" s="200"/>
      <c r="I95" s="200"/>
      <c r="J95" s="200"/>
      <c r="K95" s="200"/>
      <c r="L95" s="200"/>
      <c r="M95" s="200"/>
      <c r="N95" s="201"/>
      <c r="P95" s="1"/>
      <c r="Q95" s="1"/>
    </row>
    <row r="96" spans="1:16382" ht="9" customHeight="1" x14ac:dyDescent="0.15">
      <c r="A96" s="202"/>
      <c r="B96" s="203"/>
      <c r="C96" s="203"/>
      <c r="D96" s="203"/>
      <c r="E96" s="203"/>
      <c r="F96" s="203"/>
      <c r="G96" s="203"/>
      <c r="H96" s="203"/>
      <c r="I96" s="203"/>
      <c r="J96" s="203"/>
      <c r="K96" s="203"/>
      <c r="L96" s="203"/>
      <c r="M96" s="203"/>
      <c r="N96" s="204"/>
      <c r="P96" s="1"/>
      <c r="Q96" s="1"/>
    </row>
    <row r="97" spans="1:17" ht="19.5" customHeight="1" x14ac:dyDescent="0.15">
      <c r="A97" s="202"/>
      <c r="B97" s="203"/>
      <c r="C97" s="203"/>
      <c r="D97" s="203"/>
      <c r="E97" s="203"/>
      <c r="F97" s="203"/>
      <c r="G97" s="203"/>
      <c r="H97" s="203"/>
      <c r="I97" s="203"/>
      <c r="J97" s="203"/>
      <c r="K97" s="203"/>
      <c r="L97" s="203"/>
      <c r="M97" s="203"/>
      <c r="N97" s="204"/>
      <c r="P97" s="1"/>
      <c r="Q97" s="1"/>
    </row>
    <row r="98" spans="1:17" ht="24" customHeight="1" x14ac:dyDescent="0.15">
      <c r="A98" s="205"/>
      <c r="B98" s="206"/>
      <c r="C98" s="206"/>
      <c r="D98" s="206"/>
      <c r="E98" s="206"/>
      <c r="F98" s="206"/>
      <c r="G98" s="206"/>
      <c r="H98" s="206"/>
      <c r="I98" s="206"/>
      <c r="J98" s="206"/>
      <c r="K98" s="206"/>
      <c r="L98" s="206"/>
      <c r="M98" s="206"/>
      <c r="N98" s="207"/>
      <c r="P98" s="1"/>
      <c r="Q98" s="1"/>
    </row>
    <row r="99" spans="1:17" ht="28.5" customHeight="1" x14ac:dyDescent="0.15">
      <c r="A99" s="4"/>
      <c r="B99" s="3"/>
      <c r="C99" s="3"/>
      <c r="D99" s="3"/>
      <c r="E99" s="104"/>
      <c r="F99" s="4"/>
      <c r="G99" s="102"/>
      <c r="H99" s="102"/>
      <c r="I99" s="3"/>
      <c r="J99" s="3"/>
      <c r="K99" s="3"/>
      <c r="L99" s="4"/>
      <c r="M99" s="4"/>
      <c r="N99" s="4"/>
      <c r="P99" s="1"/>
      <c r="Q99" s="1"/>
    </row>
    <row r="100" spans="1:17" ht="20.25" customHeight="1" x14ac:dyDescent="0.15">
      <c r="A100" s="107" t="s">
        <v>65</v>
      </c>
      <c r="B100" s="107"/>
      <c r="C100" s="107"/>
      <c r="D100" s="107"/>
      <c r="E100" s="107"/>
      <c r="F100" s="107" t="s">
        <v>73</v>
      </c>
      <c r="G100" s="107"/>
      <c r="H100" s="107"/>
      <c r="I100" s="107"/>
      <c r="J100" s="107"/>
      <c r="K100" s="107"/>
      <c r="L100" s="103"/>
      <c r="M100" s="103"/>
      <c r="N100" s="103"/>
    </row>
    <row r="101" spans="1:17" ht="13.5" customHeight="1" x14ac:dyDescent="0.15">
      <c r="F101" s="1" t="s">
        <v>69</v>
      </c>
    </row>
  </sheetData>
  <mergeCells count="69">
    <mergeCell ref="A86:D87"/>
    <mergeCell ref="E86:F86"/>
    <mergeCell ref="E87:F87"/>
    <mergeCell ref="H86:N87"/>
    <mergeCell ref="A95:N98"/>
    <mergeCell ref="A90:N93"/>
    <mergeCell ref="A84:D85"/>
    <mergeCell ref="E84:F84"/>
    <mergeCell ref="E85:F85"/>
    <mergeCell ref="H82:N83"/>
    <mergeCell ref="H84:N85"/>
    <mergeCell ref="H80:N81"/>
    <mergeCell ref="A82:D83"/>
    <mergeCell ref="E82:F82"/>
    <mergeCell ref="E83:F83"/>
    <mergeCell ref="A80:D81"/>
    <mergeCell ref="E80:F80"/>
    <mergeCell ref="E81:F81"/>
    <mergeCell ref="A75:N75"/>
    <mergeCell ref="A77:D77"/>
    <mergeCell ref="A78:D79"/>
    <mergeCell ref="E77:G77"/>
    <mergeCell ref="H77:N77"/>
    <mergeCell ref="H78:N79"/>
    <mergeCell ref="A68:C69"/>
    <mergeCell ref="G68:N69"/>
    <mergeCell ref="D69:F69"/>
    <mergeCell ref="A70:C71"/>
    <mergeCell ref="G70:N71"/>
    <mergeCell ref="D71:F71"/>
    <mergeCell ref="A64:C65"/>
    <mergeCell ref="G64:N65"/>
    <mergeCell ref="D65:F65"/>
    <mergeCell ref="A66:C67"/>
    <mergeCell ref="G66:N67"/>
    <mergeCell ref="D67:F67"/>
    <mergeCell ref="A60:C61"/>
    <mergeCell ref="G60:N61"/>
    <mergeCell ref="D61:F61"/>
    <mergeCell ref="A62:C63"/>
    <mergeCell ref="G62:N63"/>
    <mergeCell ref="D63:F63"/>
    <mergeCell ref="A56:C57"/>
    <mergeCell ref="G56:N57"/>
    <mergeCell ref="D57:F57"/>
    <mergeCell ref="A58:C59"/>
    <mergeCell ref="G58:N59"/>
    <mergeCell ref="D59:F59"/>
    <mergeCell ref="D53:F53"/>
    <mergeCell ref="G53:N53"/>
    <mergeCell ref="A54:C55"/>
    <mergeCell ref="G54:N55"/>
    <mergeCell ref="D55:F55"/>
    <mergeCell ref="A100:E100"/>
    <mergeCell ref="F100:K100"/>
    <mergeCell ref="J22:L22"/>
    <mergeCell ref="A1:N1"/>
    <mergeCell ref="M3:N3"/>
    <mergeCell ref="B4:I4"/>
    <mergeCell ref="B5:I5"/>
    <mergeCell ref="B6:I6"/>
    <mergeCell ref="B7:I7"/>
    <mergeCell ref="B10:I10"/>
    <mergeCell ref="B11:I11"/>
    <mergeCell ref="B12:I12"/>
    <mergeCell ref="B13:I13"/>
    <mergeCell ref="C22:I22"/>
    <mergeCell ref="A50:N50"/>
    <mergeCell ref="A53:C53"/>
  </mergeCells>
  <phoneticPr fontId="21"/>
  <pageMargins left="0.59055118110236227" right="0.59055118110236227" top="0.37375000000000003" bottom="0.59055118110236227" header="0.11811023622047245" footer="0.31496062992125984"/>
  <pageSetup paperSize="9" scale="76" fitToHeight="0" orientation="portrait" r:id="rId1"/>
  <rowBreaks count="1" manualBreakCount="1">
    <brk id="4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05"/>
  <sheetViews>
    <sheetView tabSelected="1" zoomScaleNormal="100" zoomScaleSheetLayoutView="100" workbookViewId="0">
      <selection activeCell="G70" sqref="G70:N71"/>
    </sheetView>
  </sheetViews>
  <sheetFormatPr defaultRowHeight="14.25" x14ac:dyDescent="0.15"/>
  <cols>
    <col min="1" max="1" width="13.25" style="1" customWidth="1"/>
    <col min="2" max="2" width="16.875" style="1" customWidth="1"/>
    <col min="3" max="3" width="2.125" style="1" customWidth="1"/>
    <col min="4" max="4" width="12.625" style="1" bestFit="1" customWidth="1"/>
    <col min="5" max="5" width="6.375" style="6" customWidth="1"/>
    <col min="6" max="6" width="15.375" style="1" customWidth="1"/>
    <col min="7" max="7" width="5.75" style="1" customWidth="1"/>
    <col min="8" max="8" width="7.625" style="1" customWidth="1"/>
    <col min="9" max="9" width="4.25" style="1" customWidth="1"/>
    <col min="10" max="10" width="7.125" style="1" customWidth="1"/>
    <col min="11" max="11" width="3.5" style="1" customWidth="1"/>
    <col min="12" max="12" width="7.5" style="1" customWidth="1"/>
    <col min="13" max="13" width="9" style="1" customWidth="1"/>
    <col min="14" max="14" width="9.125" style="1" customWidth="1"/>
    <col min="15" max="15" width="2.25" style="37" customWidth="1"/>
    <col min="16" max="17" width="9" style="37"/>
    <col min="18" max="16384" width="9" style="1"/>
  </cols>
  <sheetData>
    <row r="1" spans="1:17" s="12" customFormat="1" ht="37.5" customHeight="1" x14ac:dyDescent="0.15">
      <c r="A1" s="111" t="s">
        <v>77</v>
      </c>
      <c r="B1" s="111"/>
      <c r="C1" s="111"/>
      <c r="D1" s="111"/>
      <c r="E1" s="111"/>
      <c r="F1" s="111"/>
      <c r="G1" s="111"/>
      <c r="H1" s="111"/>
      <c r="I1" s="111"/>
      <c r="J1" s="111"/>
      <c r="K1" s="111"/>
      <c r="L1" s="111"/>
      <c r="M1" s="111"/>
      <c r="N1" s="111"/>
      <c r="O1" s="39"/>
      <c r="P1" s="39"/>
      <c r="Q1" s="39"/>
    </row>
    <row r="2" spans="1:17" s="12" customFormat="1" ht="14.25" customHeight="1" x14ac:dyDescent="0.15">
      <c r="A2" s="56"/>
      <c r="B2" s="56"/>
      <c r="C2" s="56"/>
      <c r="D2" s="56"/>
      <c r="E2" s="56"/>
      <c r="F2" s="56"/>
      <c r="G2" s="56"/>
      <c r="H2" s="56"/>
      <c r="I2" s="56"/>
      <c r="J2" s="56"/>
      <c r="K2" s="56"/>
      <c r="L2" s="56"/>
      <c r="M2" s="56"/>
      <c r="N2" s="56"/>
      <c r="O2" s="39"/>
      <c r="P2" s="39"/>
      <c r="Q2" s="39"/>
    </row>
    <row r="3" spans="1:17" ht="21" customHeight="1" x14ac:dyDescent="0.15">
      <c r="L3" s="16" t="s">
        <v>27</v>
      </c>
      <c r="M3" s="112">
        <v>44652</v>
      </c>
      <c r="N3" s="113"/>
    </row>
    <row r="4" spans="1:17" ht="19.5" customHeight="1" x14ac:dyDescent="0.15">
      <c r="A4" s="16" t="s">
        <v>4</v>
      </c>
      <c r="B4" s="114" t="s">
        <v>23</v>
      </c>
      <c r="C4" s="114"/>
      <c r="D4" s="114"/>
      <c r="E4" s="114"/>
      <c r="F4" s="114"/>
      <c r="G4" s="114"/>
      <c r="H4" s="114"/>
      <c r="I4" s="114"/>
    </row>
    <row r="5" spans="1:17" ht="19.5" customHeight="1" x14ac:dyDescent="0.15">
      <c r="A5" s="16" t="s">
        <v>2</v>
      </c>
      <c r="B5" s="114" t="s">
        <v>43</v>
      </c>
      <c r="C5" s="114"/>
      <c r="D5" s="114"/>
      <c r="E5" s="114"/>
      <c r="F5" s="114"/>
      <c r="G5" s="114"/>
      <c r="H5" s="114"/>
      <c r="I5" s="114"/>
    </row>
    <row r="6" spans="1:17" ht="19.5" customHeight="1" x14ac:dyDescent="0.15">
      <c r="A6" s="16" t="s">
        <v>3</v>
      </c>
      <c r="B6" s="114" t="s">
        <v>24</v>
      </c>
      <c r="C6" s="114"/>
      <c r="D6" s="114"/>
      <c r="E6" s="114"/>
      <c r="F6" s="114"/>
      <c r="G6" s="114"/>
      <c r="H6" s="114"/>
      <c r="I6" s="114"/>
    </row>
    <row r="7" spans="1:17" ht="18.75" customHeight="1" x14ac:dyDescent="0.15">
      <c r="A7" s="16" t="s">
        <v>5</v>
      </c>
      <c r="B7" s="115" t="s">
        <v>49</v>
      </c>
      <c r="C7" s="116"/>
      <c r="D7" s="116"/>
      <c r="E7" s="116"/>
      <c r="F7" s="116"/>
      <c r="G7" s="116"/>
      <c r="H7" s="116"/>
      <c r="I7" s="117"/>
    </row>
    <row r="8" spans="1:17" ht="9" customHeight="1" x14ac:dyDescent="0.15">
      <c r="A8" s="4"/>
      <c r="B8" s="7"/>
      <c r="C8" s="7"/>
      <c r="D8" s="7"/>
      <c r="E8" s="8"/>
      <c r="F8" s="7"/>
      <c r="G8" s="7"/>
      <c r="H8" s="7"/>
      <c r="I8" s="7"/>
    </row>
    <row r="9" spans="1:17" ht="18" customHeight="1" x14ac:dyDescent="0.15">
      <c r="A9" s="5" t="s">
        <v>28</v>
      </c>
      <c r="B9" s="9"/>
      <c r="C9" s="9"/>
      <c r="D9" s="9"/>
      <c r="E9" s="10"/>
      <c r="F9" s="9"/>
      <c r="G9" s="9"/>
      <c r="H9" s="9"/>
      <c r="I9" s="9"/>
    </row>
    <row r="10" spans="1:17" ht="18" customHeight="1" x14ac:dyDescent="0.15">
      <c r="A10" s="16" t="s">
        <v>4</v>
      </c>
      <c r="B10" s="114" t="s">
        <v>23</v>
      </c>
      <c r="C10" s="114"/>
      <c r="D10" s="114"/>
      <c r="E10" s="114"/>
      <c r="F10" s="114"/>
      <c r="G10" s="114"/>
      <c r="H10" s="114"/>
      <c r="I10" s="114"/>
    </row>
    <row r="11" spans="1:17" ht="18" customHeight="1" x14ac:dyDescent="0.15">
      <c r="A11" s="16" t="s">
        <v>2</v>
      </c>
      <c r="B11" s="114" t="s">
        <v>43</v>
      </c>
      <c r="C11" s="114"/>
      <c r="D11" s="114"/>
      <c r="E11" s="114"/>
      <c r="F11" s="114"/>
      <c r="G11" s="114"/>
      <c r="H11" s="114"/>
      <c r="I11" s="114"/>
    </row>
    <row r="12" spans="1:17" ht="18" customHeight="1" x14ac:dyDescent="0.15">
      <c r="A12" s="16" t="s">
        <v>3</v>
      </c>
      <c r="B12" s="114" t="s">
        <v>24</v>
      </c>
      <c r="C12" s="114"/>
      <c r="D12" s="114"/>
      <c r="E12" s="114"/>
      <c r="F12" s="114"/>
      <c r="G12" s="114"/>
      <c r="H12" s="114"/>
      <c r="I12" s="114"/>
    </row>
    <row r="13" spans="1:17" ht="18.75" customHeight="1" x14ac:dyDescent="0.15">
      <c r="A13" s="16" t="s">
        <v>5</v>
      </c>
      <c r="B13" s="115" t="s">
        <v>49</v>
      </c>
      <c r="C13" s="116"/>
      <c r="D13" s="116"/>
      <c r="E13" s="116"/>
      <c r="F13" s="116"/>
      <c r="G13" s="116"/>
      <c r="H13" s="116"/>
      <c r="I13" s="117"/>
    </row>
    <row r="14" spans="1:17" x14ac:dyDescent="0.15">
      <c r="A14" s="3"/>
    </row>
    <row r="15" spans="1:17" s="14" customFormat="1" ht="24" customHeight="1" x14ac:dyDescent="0.15">
      <c r="A15" s="70" t="s">
        <v>6</v>
      </c>
      <c r="B15" s="71" t="s">
        <v>29</v>
      </c>
      <c r="C15" s="71"/>
      <c r="D15" s="72"/>
      <c r="E15" s="73"/>
      <c r="F15" s="72"/>
      <c r="G15" s="72"/>
      <c r="H15" s="72"/>
      <c r="I15" s="72"/>
      <c r="J15" s="72"/>
      <c r="K15" s="72"/>
      <c r="L15" s="72"/>
      <c r="M15" s="72"/>
      <c r="N15" s="74"/>
      <c r="O15" s="40"/>
      <c r="P15" s="40"/>
      <c r="Q15" s="40"/>
    </row>
    <row r="16" spans="1:17" s="14" customFormat="1" ht="9.75" customHeight="1" x14ac:dyDescent="0.15">
      <c r="A16" s="13"/>
      <c r="E16" s="15"/>
      <c r="O16" s="40"/>
      <c r="P16" s="40"/>
      <c r="Q16" s="40"/>
    </row>
    <row r="17" spans="1:18" ht="21.75" customHeight="1" x14ac:dyDescent="0.15">
      <c r="A17" s="16" t="s">
        <v>0</v>
      </c>
      <c r="B17" s="11">
        <v>44835</v>
      </c>
      <c r="C17" s="20"/>
    </row>
    <row r="18" spans="1:18" ht="10.5" customHeight="1" x14ac:dyDescent="0.15"/>
    <row r="19" spans="1:18" ht="24" customHeight="1" x14ac:dyDescent="0.15">
      <c r="A19" s="70" t="s">
        <v>7</v>
      </c>
      <c r="B19" s="71" t="s">
        <v>11</v>
      </c>
      <c r="C19" s="71"/>
      <c r="D19" s="72"/>
      <c r="E19" s="73"/>
      <c r="F19" s="72"/>
      <c r="G19" s="72"/>
      <c r="H19" s="72"/>
      <c r="I19" s="72"/>
      <c r="J19" s="72"/>
      <c r="K19" s="72"/>
      <c r="L19" s="72"/>
      <c r="M19" s="74"/>
      <c r="N19" s="74"/>
    </row>
    <row r="20" spans="1:18" x14ac:dyDescent="0.15">
      <c r="A20" s="2"/>
      <c r="B20" s="1" t="s">
        <v>40</v>
      </c>
      <c r="Q20" s="49"/>
      <c r="R20" s="3"/>
    </row>
    <row r="21" spans="1:18" ht="9.75" customHeight="1" x14ac:dyDescent="0.15"/>
    <row r="22" spans="1:18" ht="21" customHeight="1" x14ac:dyDescent="0.15">
      <c r="A22" s="30" t="s">
        <v>15</v>
      </c>
      <c r="B22" s="28"/>
      <c r="C22" s="118" t="s">
        <v>13</v>
      </c>
      <c r="D22" s="109"/>
      <c r="E22" s="109"/>
      <c r="F22" s="109"/>
      <c r="G22" s="109"/>
      <c r="H22" s="119"/>
      <c r="I22" s="120"/>
      <c r="J22" s="108" t="s">
        <v>14</v>
      </c>
      <c r="K22" s="109"/>
      <c r="L22" s="110"/>
      <c r="M22" s="208"/>
      <c r="N22" s="209"/>
      <c r="O22" s="209"/>
      <c r="P22" s="3"/>
      <c r="Q22" s="1"/>
    </row>
    <row r="23" spans="1:18" ht="27" customHeight="1" x14ac:dyDescent="0.15">
      <c r="A23" s="60" t="s">
        <v>16</v>
      </c>
      <c r="B23" s="58"/>
      <c r="C23" s="64"/>
      <c r="D23" s="24"/>
      <c r="E23" s="25"/>
      <c r="F23" s="24"/>
      <c r="G23" s="63"/>
      <c r="H23" s="63"/>
      <c r="I23" s="63"/>
      <c r="J23" s="93"/>
      <c r="K23" s="27"/>
      <c r="L23" s="29"/>
      <c r="M23" s="92"/>
      <c r="N23" s="49"/>
      <c r="O23" s="3"/>
      <c r="P23" s="1"/>
      <c r="Q23" s="1"/>
    </row>
    <row r="24" spans="1:18" ht="31.5" customHeight="1" x14ac:dyDescent="0.15">
      <c r="A24" s="31"/>
      <c r="B24" s="36"/>
      <c r="C24" s="35"/>
      <c r="D24" s="32"/>
      <c r="E24" s="32"/>
      <c r="F24" s="32"/>
      <c r="G24" s="65"/>
      <c r="H24" s="3"/>
      <c r="I24" s="3"/>
      <c r="J24" s="94"/>
      <c r="K24" s="33"/>
      <c r="L24" s="34"/>
      <c r="N24" s="37"/>
      <c r="O24" s="1"/>
      <c r="P24" s="1"/>
      <c r="Q24" s="1"/>
    </row>
    <row r="25" spans="1:18" ht="27" customHeight="1" x14ac:dyDescent="0.15">
      <c r="A25" s="61" t="s">
        <v>31</v>
      </c>
      <c r="B25" s="79">
        <f>D58</f>
        <v>44780</v>
      </c>
      <c r="C25" s="23"/>
      <c r="D25" s="24"/>
      <c r="E25" s="25"/>
      <c r="F25" s="24"/>
      <c r="G25" s="63"/>
      <c r="H25" s="63"/>
      <c r="I25" s="63"/>
      <c r="J25" s="95"/>
      <c r="K25" s="24"/>
      <c r="L25" s="26"/>
      <c r="N25" s="37"/>
      <c r="O25" s="1"/>
      <c r="P25" s="1"/>
      <c r="Q25" s="1"/>
    </row>
    <row r="26" spans="1:18" ht="31.5" customHeight="1" x14ac:dyDescent="0.15">
      <c r="A26" s="21"/>
      <c r="B26" s="80"/>
      <c r="C26" s="17"/>
      <c r="D26" s="3"/>
      <c r="E26" s="18"/>
      <c r="F26" s="3"/>
      <c r="G26" s="3"/>
      <c r="H26" s="3"/>
      <c r="I26" s="3"/>
      <c r="J26" s="92"/>
      <c r="K26" s="3"/>
      <c r="L26" s="19"/>
      <c r="N26" s="37"/>
      <c r="O26" s="1"/>
      <c r="P26" s="1"/>
      <c r="Q26" s="1"/>
    </row>
    <row r="27" spans="1:18" ht="27" customHeight="1" x14ac:dyDescent="0.15">
      <c r="A27" s="44" t="s">
        <v>12</v>
      </c>
      <c r="B27" s="79">
        <f>B17</f>
        <v>44835</v>
      </c>
      <c r="C27" s="23"/>
      <c r="D27" s="24"/>
      <c r="E27" s="25"/>
      <c r="F27" s="24"/>
      <c r="G27" s="63"/>
      <c r="H27" s="63"/>
      <c r="I27" s="63"/>
      <c r="J27" s="95"/>
      <c r="K27" s="24"/>
      <c r="L27" s="26"/>
      <c r="N27" s="37"/>
      <c r="O27" s="1"/>
      <c r="P27" s="1"/>
      <c r="Q27" s="1"/>
    </row>
    <row r="28" spans="1:18" ht="31.5" customHeight="1" x14ac:dyDescent="0.15">
      <c r="A28" s="21"/>
      <c r="B28" s="80"/>
      <c r="C28" s="17"/>
      <c r="D28" s="3"/>
      <c r="E28" s="18"/>
      <c r="F28" s="3"/>
      <c r="G28" s="3"/>
      <c r="H28" s="3"/>
      <c r="I28" s="3"/>
      <c r="J28" s="92"/>
      <c r="K28" s="3"/>
      <c r="L28" s="19"/>
      <c r="N28" s="37"/>
      <c r="O28" s="1"/>
      <c r="P28" s="1"/>
      <c r="Q28" s="1"/>
    </row>
    <row r="29" spans="1:18" ht="27.75" customHeight="1" x14ac:dyDescent="0.15">
      <c r="A29" s="44" t="s">
        <v>30</v>
      </c>
      <c r="B29" s="79">
        <f>F58</f>
        <v>44891</v>
      </c>
      <c r="C29" s="23"/>
      <c r="D29" s="24"/>
      <c r="E29" s="25"/>
      <c r="F29" s="24"/>
      <c r="G29" s="63"/>
      <c r="H29" s="63"/>
      <c r="I29" s="63"/>
      <c r="J29" s="95"/>
      <c r="K29" s="24"/>
      <c r="L29" s="26"/>
      <c r="N29" s="37"/>
      <c r="O29" s="1"/>
      <c r="P29" s="1"/>
      <c r="Q29" s="1"/>
    </row>
    <row r="30" spans="1:18" ht="31.5" customHeight="1" x14ac:dyDescent="0.15">
      <c r="A30" s="21"/>
      <c r="B30" s="80"/>
      <c r="C30" s="17"/>
      <c r="D30" s="3"/>
      <c r="E30" s="18"/>
      <c r="F30" s="3"/>
      <c r="G30" s="3"/>
      <c r="H30" s="3"/>
      <c r="I30" s="3"/>
      <c r="J30" s="92"/>
      <c r="K30" s="3"/>
      <c r="L30" s="19"/>
      <c r="N30" s="37"/>
      <c r="O30" s="1"/>
      <c r="P30" s="1"/>
      <c r="Q30" s="1"/>
    </row>
    <row r="31" spans="1:18" ht="27" customHeight="1" x14ac:dyDescent="0.15">
      <c r="A31" s="59" t="s">
        <v>44</v>
      </c>
      <c r="B31" s="79">
        <f>DATE(YEAR(B17)+1,MONTH(B17),DAY(B17))-1</f>
        <v>45199</v>
      </c>
      <c r="C31" s="23"/>
      <c r="D31" s="24"/>
      <c r="E31" s="25"/>
      <c r="F31" s="24"/>
      <c r="G31" s="24"/>
      <c r="H31" s="63"/>
      <c r="I31" s="63"/>
      <c r="J31" s="95"/>
      <c r="K31" s="24"/>
      <c r="L31" s="26"/>
      <c r="N31" s="37"/>
      <c r="O31" s="1"/>
      <c r="P31" s="1"/>
      <c r="Q31" s="1"/>
    </row>
    <row r="32" spans="1:18" ht="31.5" customHeight="1" x14ac:dyDescent="0.15">
      <c r="A32" s="21"/>
      <c r="B32" s="80"/>
      <c r="C32" s="17"/>
      <c r="D32" s="3"/>
      <c r="E32" s="18"/>
      <c r="F32" s="3"/>
      <c r="G32" s="3"/>
      <c r="H32" s="3"/>
      <c r="I32" s="3"/>
      <c r="J32" s="92"/>
      <c r="K32" s="3"/>
      <c r="L32" s="19"/>
      <c r="N32" s="37"/>
      <c r="O32" s="1"/>
      <c r="P32" s="1"/>
      <c r="Q32" s="1"/>
    </row>
    <row r="33" spans="1:17" ht="27" customHeight="1" x14ac:dyDescent="0.15">
      <c r="A33" s="59" t="s">
        <v>45</v>
      </c>
      <c r="B33" s="79">
        <f>DATE(YEAR(B17)+1,MONTH(B17)+6,DAY(B17))-1</f>
        <v>45382</v>
      </c>
      <c r="C33" s="23"/>
      <c r="D33" s="24"/>
      <c r="E33" s="25"/>
      <c r="F33" s="24"/>
      <c r="G33" s="63"/>
      <c r="H33" s="63"/>
      <c r="I33" s="63"/>
      <c r="J33" s="95"/>
      <c r="K33" s="24"/>
      <c r="L33" s="26"/>
      <c r="N33" s="37"/>
      <c r="O33" s="1"/>
      <c r="P33" s="1"/>
      <c r="Q33" s="1"/>
    </row>
    <row r="34" spans="1:17" ht="31.5" customHeight="1" x14ac:dyDescent="0.15">
      <c r="A34" s="21"/>
      <c r="B34" s="80"/>
      <c r="C34" s="17"/>
      <c r="D34" s="3"/>
      <c r="E34" s="18"/>
      <c r="F34" s="3"/>
      <c r="G34" s="3"/>
      <c r="H34" s="3"/>
      <c r="I34" s="3"/>
      <c r="J34" s="92"/>
      <c r="K34" s="3"/>
      <c r="L34" s="19"/>
      <c r="N34" s="37"/>
      <c r="O34" s="1"/>
      <c r="P34" s="1"/>
      <c r="Q34" s="1"/>
    </row>
    <row r="35" spans="1:17" ht="27" customHeight="1" x14ac:dyDescent="0.15">
      <c r="A35" s="59" t="s">
        <v>46</v>
      </c>
      <c r="B35" s="79">
        <f>F66</f>
        <v>45930</v>
      </c>
      <c r="C35" s="23"/>
      <c r="D35" s="24"/>
      <c r="E35" s="25"/>
      <c r="F35" s="24"/>
      <c r="G35" s="63"/>
      <c r="H35" s="63"/>
      <c r="I35" s="63"/>
      <c r="J35" s="95"/>
      <c r="K35" s="24"/>
      <c r="L35" s="26"/>
      <c r="N35" s="37"/>
      <c r="O35" s="1"/>
      <c r="P35" s="1"/>
      <c r="Q35" s="1"/>
    </row>
    <row r="36" spans="1:17" ht="30.75" customHeight="1" x14ac:dyDescent="0.15">
      <c r="A36" s="21"/>
      <c r="B36" s="80"/>
      <c r="C36" s="17"/>
      <c r="D36" s="3"/>
      <c r="E36" s="18"/>
      <c r="F36" s="3"/>
      <c r="G36" s="3"/>
      <c r="H36" s="3"/>
      <c r="I36" s="3"/>
      <c r="J36" s="92"/>
      <c r="K36" s="3"/>
      <c r="L36" s="19"/>
      <c r="N36" s="37"/>
      <c r="O36" s="1"/>
      <c r="P36" s="1"/>
      <c r="Q36" s="1"/>
    </row>
    <row r="37" spans="1:17" ht="27" customHeight="1" x14ac:dyDescent="0.15">
      <c r="A37" s="59" t="s">
        <v>21</v>
      </c>
      <c r="B37" s="79">
        <f>F68</f>
        <v>47208</v>
      </c>
      <c r="C37" s="23"/>
      <c r="D37" s="24"/>
      <c r="E37" s="25"/>
      <c r="F37" s="24"/>
      <c r="G37" s="63"/>
      <c r="H37" s="63"/>
      <c r="I37" s="63"/>
      <c r="J37" s="95"/>
      <c r="K37" s="24"/>
      <c r="L37" s="26"/>
      <c r="N37" s="37"/>
      <c r="O37" s="1"/>
      <c r="P37" s="1"/>
      <c r="Q37" s="1"/>
    </row>
    <row r="38" spans="1:17" ht="31.5" customHeight="1" x14ac:dyDescent="0.15">
      <c r="A38" s="21"/>
      <c r="B38" s="81"/>
      <c r="C38" s="42"/>
      <c r="D38" s="2"/>
      <c r="E38" s="43"/>
      <c r="F38" s="2"/>
      <c r="G38" s="2"/>
      <c r="H38" s="3"/>
      <c r="I38" s="3"/>
      <c r="J38" s="96"/>
      <c r="K38" s="2"/>
      <c r="L38" s="62"/>
      <c r="N38" s="37"/>
      <c r="O38" s="1"/>
      <c r="P38" s="1"/>
      <c r="Q38" s="1"/>
    </row>
    <row r="39" spans="1:17" ht="27" customHeight="1" x14ac:dyDescent="0.15">
      <c r="A39" s="59" t="s">
        <v>64</v>
      </c>
      <c r="B39" s="79">
        <f>F70</f>
        <v>49399</v>
      </c>
      <c r="C39" s="23"/>
      <c r="D39" s="24"/>
      <c r="E39" s="25"/>
      <c r="F39" s="63"/>
      <c r="G39" s="63"/>
      <c r="H39" s="63"/>
      <c r="I39" s="63"/>
      <c r="J39" s="95"/>
      <c r="K39" s="24"/>
      <c r="L39" s="26"/>
      <c r="N39" s="37"/>
      <c r="O39" s="1"/>
      <c r="P39" s="1"/>
      <c r="Q39" s="1"/>
    </row>
    <row r="40" spans="1:17" ht="30.75" customHeight="1" x14ac:dyDescent="0.15">
      <c r="A40" s="22"/>
      <c r="B40" s="52"/>
      <c r="C40" s="53"/>
      <c r="D40" s="54"/>
      <c r="E40" s="51"/>
      <c r="F40" s="54"/>
      <c r="G40" s="54"/>
      <c r="H40" s="5"/>
      <c r="I40" s="5"/>
      <c r="J40" s="97"/>
      <c r="K40" s="54"/>
      <c r="L40" s="55"/>
      <c r="N40" s="37"/>
      <c r="O40" s="1"/>
      <c r="P40" s="1"/>
      <c r="Q40" s="1"/>
    </row>
    <row r="41" spans="1:17" ht="19.5" customHeight="1" x14ac:dyDescent="0.15">
      <c r="A41" s="57"/>
      <c r="B41" s="42"/>
      <c r="C41" s="42"/>
      <c r="D41" s="2"/>
      <c r="E41" s="43"/>
      <c r="F41" s="2"/>
      <c r="G41" s="2"/>
      <c r="H41" s="2"/>
      <c r="I41" s="2"/>
      <c r="J41" s="2"/>
      <c r="K41" s="2"/>
      <c r="L41" s="2"/>
      <c r="M41" s="2"/>
    </row>
    <row r="42" spans="1:17" ht="19.5" customHeight="1" x14ac:dyDescent="0.15">
      <c r="A42" s="57"/>
      <c r="B42" s="42"/>
      <c r="C42" s="42"/>
      <c r="D42" s="2"/>
      <c r="E42" s="43"/>
      <c r="F42" s="2"/>
      <c r="G42" s="2"/>
      <c r="H42" s="2"/>
      <c r="I42" s="2"/>
      <c r="J42" s="2"/>
      <c r="K42" s="2"/>
      <c r="L42" s="2"/>
      <c r="M42" s="2"/>
    </row>
    <row r="43" spans="1:17" ht="19.5" customHeight="1" x14ac:dyDescent="0.15">
      <c r="A43" s="57"/>
      <c r="B43" s="42"/>
      <c r="C43" s="42"/>
      <c r="D43" s="2"/>
      <c r="E43" s="43"/>
      <c r="F43" s="2"/>
      <c r="G43" s="2"/>
      <c r="H43" s="2"/>
      <c r="I43" s="2"/>
      <c r="J43" s="2"/>
      <c r="K43" s="2"/>
      <c r="L43" s="2"/>
      <c r="M43" s="2"/>
    </row>
    <row r="44" spans="1:17" ht="19.5" customHeight="1" x14ac:dyDescent="0.15">
      <c r="A44" s="57"/>
      <c r="B44" s="42"/>
      <c r="C44" s="42"/>
      <c r="D44" s="2"/>
      <c r="E44" s="43"/>
      <c r="F44" s="2"/>
      <c r="G44" s="2"/>
      <c r="H44" s="2"/>
      <c r="I44" s="2"/>
      <c r="J44" s="2"/>
      <c r="K44" s="2"/>
      <c r="L44" s="2"/>
      <c r="M44" s="2"/>
    </row>
    <row r="45" spans="1:17" ht="19.5" customHeight="1" x14ac:dyDescent="0.15">
      <c r="A45" s="57"/>
      <c r="B45" s="42"/>
      <c r="C45" s="42"/>
      <c r="D45" s="2"/>
      <c r="E45" s="43"/>
      <c r="F45" s="2"/>
      <c r="G45" s="2"/>
      <c r="H45" s="2"/>
      <c r="I45" s="2"/>
      <c r="J45" s="2"/>
      <c r="K45" s="2"/>
      <c r="L45" s="2"/>
      <c r="M45" s="2"/>
    </row>
    <row r="46" spans="1:17" ht="19.5" customHeight="1" x14ac:dyDescent="0.15">
      <c r="A46" s="57"/>
      <c r="B46" s="42"/>
      <c r="C46" s="42"/>
      <c r="D46" s="2"/>
      <c r="E46" s="43"/>
      <c r="F46" s="2"/>
      <c r="G46" s="2"/>
      <c r="H46" s="2"/>
      <c r="I46" s="2"/>
      <c r="J46" s="2"/>
      <c r="K46" s="2"/>
      <c r="L46" s="2"/>
      <c r="M46" s="2"/>
    </row>
    <row r="47" spans="1:17" ht="16.5" customHeight="1" x14ac:dyDescent="0.15"/>
    <row r="48" spans="1:17" ht="16.5" customHeight="1" x14ac:dyDescent="0.15">
      <c r="A48" s="45" t="s">
        <v>50</v>
      </c>
    </row>
    <row r="49" spans="1:17" ht="15" customHeight="1" x14ac:dyDescent="0.15"/>
    <row r="50" spans="1:17" s="12" customFormat="1" ht="29.25" customHeight="1" x14ac:dyDescent="0.15">
      <c r="A50" s="111" t="s">
        <v>48</v>
      </c>
      <c r="B50" s="111"/>
      <c r="C50" s="111"/>
      <c r="D50" s="111"/>
      <c r="E50" s="111"/>
      <c r="F50" s="111"/>
      <c r="G50" s="111"/>
      <c r="H50" s="111"/>
      <c r="I50" s="111"/>
      <c r="J50" s="111"/>
      <c r="K50" s="111"/>
      <c r="L50" s="111"/>
      <c r="M50" s="111"/>
      <c r="N50" s="111"/>
      <c r="O50" s="39"/>
      <c r="P50" s="39"/>
      <c r="Q50" s="39"/>
    </row>
    <row r="51" spans="1:17" ht="11.25" customHeight="1" x14ac:dyDescent="0.15">
      <c r="M51" s="38"/>
      <c r="O51" s="1"/>
      <c r="P51" s="1"/>
      <c r="Q51" s="1"/>
    </row>
    <row r="52" spans="1:17" ht="12.75" customHeight="1" x14ac:dyDescent="0.15">
      <c r="M52" s="38"/>
      <c r="O52" s="1"/>
      <c r="P52" s="1"/>
      <c r="Q52" s="1"/>
    </row>
    <row r="53" spans="1:17" ht="24" customHeight="1" x14ac:dyDescent="0.15">
      <c r="A53" s="121"/>
      <c r="B53" s="122"/>
      <c r="C53" s="123"/>
      <c r="D53" s="124" t="s">
        <v>8</v>
      </c>
      <c r="E53" s="125"/>
      <c r="F53" s="126"/>
      <c r="G53" s="127" t="s">
        <v>9</v>
      </c>
      <c r="H53" s="128"/>
      <c r="I53" s="129"/>
      <c r="J53" s="129"/>
      <c r="K53" s="129"/>
      <c r="L53" s="129"/>
      <c r="M53" s="130"/>
      <c r="N53" s="131"/>
      <c r="O53" s="1"/>
      <c r="P53" s="1"/>
      <c r="Q53" s="1"/>
    </row>
    <row r="54" spans="1:17" ht="60" customHeight="1" x14ac:dyDescent="0.15">
      <c r="A54" s="132" t="s">
        <v>41</v>
      </c>
      <c r="B54" s="133"/>
      <c r="C54" s="134"/>
      <c r="D54" s="82">
        <f>M3</f>
        <v>44652</v>
      </c>
      <c r="E54" s="83" t="s">
        <v>17</v>
      </c>
      <c r="F54" s="84">
        <f>DATE(YEAR(B17)+1,MONTH(B17),DAY(B17))</f>
        <v>45200</v>
      </c>
      <c r="G54" s="138" t="s">
        <v>51</v>
      </c>
      <c r="H54" s="139"/>
      <c r="I54" s="139"/>
      <c r="J54" s="139"/>
      <c r="K54" s="139"/>
      <c r="L54" s="139"/>
      <c r="M54" s="140"/>
      <c r="N54" s="120"/>
      <c r="O54" s="1"/>
      <c r="P54" s="1"/>
      <c r="Q54" s="1"/>
    </row>
    <row r="55" spans="1:17" ht="14.1" customHeight="1" x14ac:dyDescent="0.15">
      <c r="A55" s="135"/>
      <c r="B55" s="136"/>
      <c r="C55" s="137"/>
      <c r="D55" s="141" t="s">
        <v>42</v>
      </c>
      <c r="E55" s="142"/>
      <c r="F55" s="143"/>
      <c r="G55" s="138"/>
      <c r="H55" s="139"/>
      <c r="I55" s="139"/>
      <c r="J55" s="139"/>
      <c r="K55" s="139"/>
      <c r="L55" s="139"/>
      <c r="M55" s="140"/>
      <c r="N55" s="120"/>
      <c r="O55" s="1"/>
      <c r="P55" s="1"/>
      <c r="Q55" s="1"/>
    </row>
    <row r="56" spans="1:17" ht="36.75" customHeight="1" x14ac:dyDescent="0.15">
      <c r="A56" s="144" t="s">
        <v>32</v>
      </c>
      <c r="B56" s="145"/>
      <c r="C56" s="146"/>
      <c r="D56" s="85">
        <f>M3</f>
        <v>44652</v>
      </c>
      <c r="E56" s="86" t="s">
        <v>17</v>
      </c>
      <c r="F56" s="87">
        <f>B17</f>
        <v>44835</v>
      </c>
      <c r="G56" s="138" t="s">
        <v>37</v>
      </c>
      <c r="H56" s="139"/>
      <c r="I56" s="139"/>
      <c r="J56" s="139"/>
      <c r="K56" s="139"/>
      <c r="L56" s="139"/>
      <c r="M56" s="140"/>
      <c r="N56" s="150"/>
      <c r="O56" s="1"/>
      <c r="P56" s="1"/>
      <c r="Q56" s="1"/>
    </row>
    <row r="57" spans="1:17" ht="14.1" customHeight="1" x14ac:dyDescent="0.15">
      <c r="A57" s="147"/>
      <c r="B57" s="148"/>
      <c r="C57" s="149"/>
      <c r="D57" s="141" t="s">
        <v>25</v>
      </c>
      <c r="E57" s="151"/>
      <c r="F57" s="152"/>
      <c r="G57" s="138"/>
      <c r="H57" s="139"/>
      <c r="I57" s="139"/>
      <c r="J57" s="139"/>
      <c r="K57" s="139"/>
      <c r="L57" s="139"/>
      <c r="M57" s="140"/>
      <c r="N57" s="150"/>
      <c r="O57" s="1"/>
      <c r="P57" s="1"/>
      <c r="Q57" s="1"/>
    </row>
    <row r="58" spans="1:17" ht="37.5" customHeight="1" x14ac:dyDescent="0.15">
      <c r="A58" s="132" t="s">
        <v>33</v>
      </c>
      <c r="B58" s="133"/>
      <c r="C58" s="153"/>
      <c r="D58" s="82">
        <f>B17-55</f>
        <v>44780</v>
      </c>
      <c r="E58" s="83" t="s">
        <v>17</v>
      </c>
      <c r="F58" s="84">
        <f>B17+56</f>
        <v>44891</v>
      </c>
      <c r="G58" s="138" t="s">
        <v>78</v>
      </c>
      <c r="H58" s="139"/>
      <c r="I58" s="139"/>
      <c r="J58" s="139"/>
      <c r="K58" s="139"/>
      <c r="L58" s="139"/>
      <c r="M58" s="140"/>
      <c r="N58" s="157"/>
      <c r="O58" s="1"/>
      <c r="P58" s="1"/>
      <c r="Q58" s="1"/>
    </row>
    <row r="59" spans="1:17" ht="14.1" customHeight="1" x14ac:dyDescent="0.15">
      <c r="A59" s="154"/>
      <c r="B59" s="155"/>
      <c r="C59" s="156"/>
      <c r="D59" s="141" t="s">
        <v>22</v>
      </c>
      <c r="E59" s="142"/>
      <c r="F59" s="143"/>
      <c r="G59" s="138"/>
      <c r="H59" s="139"/>
      <c r="I59" s="139"/>
      <c r="J59" s="139"/>
      <c r="K59" s="139"/>
      <c r="L59" s="139"/>
      <c r="M59" s="140"/>
      <c r="N59" s="157"/>
      <c r="O59" s="1"/>
      <c r="P59" s="1"/>
      <c r="Q59" s="1"/>
    </row>
    <row r="60" spans="1:17" ht="37.5" customHeight="1" x14ac:dyDescent="0.15">
      <c r="A60" s="144" t="s">
        <v>62</v>
      </c>
      <c r="B60" s="158"/>
      <c r="C60" s="146"/>
      <c r="D60" s="82">
        <f>B17</f>
        <v>44835</v>
      </c>
      <c r="E60" s="88" t="s">
        <v>17</v>
      </c>
      <c r="F60" s="89">
        <f>B17+13</f>
        <v>44848</v>
      </c>
      <c r="G60" s="138" t="s">
        <v>53</v>
      </c>
      <c r="H60" s="139"/>
      <c r="I60" s="139"/>
      <c r="J60" s="139"/>
      <c r="K60" s="139"/>
      <c r="L60" s="139"/>
      <c r="M60" s="140"/>
      <c r="N60" s="150"/>
      <c r="O60" s="1"/>
      <c r="P60" s="1"/>
      <c r="Q60" s="1"/>
    </row>
    <row r="61" spans="1:17" ht="14.1" customHeight="1" x14ac:dyDescent="0.15">
      <c r="A61" s="147"/>
      <c r="B61" s="148"/>
      <c r="C61" s="149"/>
      <c r="D61" s="141" t="s">
        <v>52</v>
      </c>
      <c r="E61" s="151"/>
      <c r="F61" s="152"/>
      <c r="G61" s="138"/>
      <c r="H61" s="139"/>
      <c r="I61" s="139"/>
      <c r="J61" s="139"/>
      <c r="K61" s="139"/>
      <c r="L61" s="139"/>
      <c r="M61" s="140"/>
      <c r="N61" s="150"/>
      <c r="O61" s="1"/>
      <c r="P61" s="1"/>
      <c r="Q61" s="1"/>
    </row>
    <row r="62" spans="1:17" ht="43.5" customHeight="1" x14ac:dyDescent="0.15">
      <c r="A62" s="132" t="s">
        <v>1</v>
      </c>
      <c r="B62" s="133"/>
      <c r="C62" s="153"/>
      <c r="D62" s="75">
        <f>B17</f>
        <v>44835</v>
      </c>
      <c r="E62" s="76" t="s">
        <v>17</v>
      </c>
      <c r="F62" s="77">
        <f>DATE(YEAR(B17)+1,MONTH(B17),DAY(B17))-1</f>
        <v>45199</v>
      </c>
      <c r="G62" s="138" t="s">
        <v>54</v>
      </c>
      <c r="H62" s="139"/>
      <c r="I62" s="139"/>
      <c r="J62" s="139"/>
      <c r="K62" s="139"/>
      <c r="L62" s="139"/>
      <c r="M62" s="139"/>
      <c r="N62" s="150"/>
      <c r="O62" s="1"/>
      <c r="P62" s="1"/>
      <c r="Q62" s="1"/>
    </row>
    <row r="63" spans="1:17" ht="14.1" customHeight="1" x14ac:dyDescent="0.15">
      <c r="A63" s="154"/>
      <c r="B63" s="155"/>
      <c r="C63" s="156"/>
      <c r="D63" s="141" t="s">
        <v>47</v>
      </c>
      <c r="E63" s="142"/>
      <c r="F63" s="143"/>
      <c r="G63" s="138"/>
      <c r="H63" s="139"/>
      <c r="I63" s="139"/>
      <c r="J63" s="139"/>
      <c r="K63" s="139"/>
      <c r="L63" s="139"/>
      <c r="M63" s="139"/>
      <c r="N63" s="150"/>
      <c r="O63" s="1"/>
      <c r="P63" s="1"/>
      <c r="Q63" s="1"/>
    </row>
    <row r="64" spans="1:17" ht="39" customHeight="1" x14ac:dyDescent="0.15">
      <c r="A64" s="144" t="s">
        <v>34</v>
      </c>
      <c r="B64" s="158"/>
      <c r="C64" s="146"/>
      <c r="D64" s="90">
        <f>B17</f>
        <v>44835</v>
      </c>
      <c r="E64" s="88" t="s">
        <v>17</v>
      </c>
      <c r="F64" s="89">
        <f>DATE(YEAR(B17)+3,MONTH(B17),DAY(B17))-1</f>
        <v>45930</v>
      </c>
      <c r="G64" s="138" t="s">
        <v>56</v>
      </c>
      <c r="H64" s="139"/>
      <c r="I64" s="139"/>
      <c r="J64" s="139"/>
      <c r="K64" s="139"/>
      <c r="L64" s="139"/>
      <c r="M64" s="140"/>
      <c r="N64" s="150"/>
      <c r="O64" s="1"/>
      <c r="P64" s="1"/>
      <c r="Q64" s="1"/>
    </row>
    <row r="65" spans="1:16382" ht="17.25" customHeight="1" x14ac:dyDescent="0.15">
      <c r="A65" s="147"/>
      <c r="B65" s="148"/>
      <c r="C65" s="149"/>
      <c r="D65" s="141" t="s">
        <v>55</v>
      </c>
      <c r="E65" s="151"/>
      <c r="F65" s="152"/>
      <c r="G65" s="138"/>
      <c r="H65" s="139"/>
      <c r="I65" s="139"/>
      <c r="J65" s="139"/>
      <c r="K65" s="139"/>
      <c r="L65" s="139"/>
      <c r="M65" s="140"/>
      <c r="N65" s="150"/>
      <c r="O65" s="1"/>
      <c r="P65" s="1"/>
      <c r="Q65" s="1"/>
    </row>
    <row r="66" spans="1:16382" ht="35.25" customHeight="1" x14ac:dyDescent="0.15">
      <c r="A66" s="144" t="s">
        <v>35</v>
      </c>
      <c r="B66" s="145"/>
      <c r="C66" s="146"/>
      <c r="D66" s="90">
        <f>B17</f>
        <v>44835</v>
      </c>
      <c r="E66" s="86" t="s">
        <v>17</v>
      </c>
      <c r="F66" s="89">
        <f>DATE(YEAR(B17)+3,MONTH(B17),DAY(B17))-1</f>
        <v>45930</v>
      </c>
      <c r="G66" s="162" t="s">
        <v>26</v>
      </c>
      <c r="H66" s="163"/>
      <c r="I66" s="163"/>
      <c r="J66" s="163"/>
      <c r="K66" s="163"/>
      <c r="L66" s="163"/>
      <c r="M66" s="163"/>
      <c r="N66" s="150"/>
      <c r="O66" s="1"/>
      <c r="P66" s="1"/>
      <c r="Q66" s="1"/>
    </row>
    <row r="67" spans="1:16382" ht="13.5" customHeight="1" x14ac:dyDescent="0.15">
      <c r="A67" s="159"/>
      <c r="B67" s="160"/>
      <c r="C67" s="161"/>
      <c r="D67" s="164" t="s">
        <v>55</v>
      </c>
      <c r="E67" s="165"/>
      <c r="F67" s="166"/>
      <c r="G67" s="162"/>
      <c r="H67" s="163"/>
      <c r="I67" s="163"/>
      <c r="J67" s="163"/>
      <c r="K67" s="163"/>
      <c r="L67" s="163"/>
      <c r="M67" s="163"/>
      <c r="N67" s="150"/>
    </row>
    <row r="68" spans="1:16382" ht="36" customHeight="1" x14ac:dyDescent="0.15">
      <c r="A68" s="144" t="s">
        <v>36</v>
      </c>
      <c r="B68" s="145"/>
      <c r="C68" s="146"/>
      <c r="D68" s="90">
        <f>B17</f>
        <v>44835</v>
      </c>
      <c r="E68" s="88" t="s">
        <v>17</v>
      </c>
      <c r="F68" s="91">
        <f>IF(MONTH(B17)&lt;4,DATE(YEAR(B17)+6,3,31),IF(AND(MONTH(B17)=4,DAY(B17)=1),DATE(YEAR(B17)+6,3,31),DATE(YEAR(B17)+7,3,31)))</f>
        <v>47208</v>
      </c>
      <c r="G68" s="138" t="s">
        <v>63</v>
      </c>
      <c r="H68" s="139"/>
      <c r="I68" s="139"/>
      <c r="J68" s="139"/>
      <c r="K68" s="139"/>
      <c r="L68" s="139"/>
      <c r="M68" s="140"/>
      <c r="N68" s="150"/>
    </row>
    <row r="69" spans="1:16382" ht="14.1" customHeight="1" x14ac:dyDescent="0.15">
      <c r="A69" s="147"/>
      <c r="B69" s="148"/>
      <c r="C69" s="149"/>
      <c r="D69" s="141" t="s">
        <v>10</v>
      </c>
      <c r="E69" s="151"/>
      <c r="F69" s="152"/>
      <c r="G69" s="138"/>
      <c r="H69" s="139"/>
      <c r="I69" s="139"/>
      <c r="J69" s="139"/>
      <c r="K69" s="139"/>
      <c r="L69" s="139"/>
      <c r="M69" s="140"/>
      <c r="N69" s="150"/>
    </row>
    <row r="70" spans="1:16382" ht="34.5" customHeight="1" x14ac:dyDescent="0.15">
      <c r="A70" s="144" t="s">
        <v>39</v>
      </c>
      <c r="B70" s="145"/>
      <c r="C70" s="146"/>
      <c r="D70" s="90">
        <f>B17</f>
        <v>44835</v>
      </c>
      <c r="E70" s="86" t="s">
        <v>17</v>
      </c>
      <c r="F70" s="87">
        <f>IF(MONTH(B17)&lt;4,DATE(YEAR(B17)+12,3,31),IF(AND(MONTH(B17)=4,DAY(B17)=1),DATE(YEAR(B17)+12,3,31),DATE(YEAR(B17)+13,3,31)))</f>
        <v>49399</v>
      </c>
      <c r="G70" s="138" t="s">
        <v>57</v>
      </c>
      <c r="H70" s="139"/>
      <c r="I70" s="139"/>
      <c r="J70" s="139"/>
      <c r="K70" s="139"/>
      <c r="L70" s="139"/>
      <c r="M70" s="140"/>
      <c r="N70" s="150"/>
    </row>
    <row r="71" spans="1:16382" ht="17.25" customHeight="1" x14ac:dyDescent="0.15">
      <c r="A71" s="147"/>
      <c r="B71" s="148"/>
      <c r="C71" s="149"/>
      <c r="D71" s="141" t="s">
        <v>61</v>
      </c>
      <c r="E71" s="151"/>
      <c r="F71" s="152"/>
      <c r="G71" s="138"/>
      <c r="H71" s="139"/>
      <c r="I71" s="139"/>
      <c r="J71" s="139"/>
      <c r="K71" s="139"/>
      <c r="L71" s="139"/>
      <c r="M71" s="140"/>
      <c r="N71" s="150"/>
    </row>
    <row r="72" spans="1:16382" ht="13.5" customHeight="1" x14ac:dyDescent="0.15">
      <c r="D72" s="46"/>
      <c r="E72" s="46"/>
      <c r="F72" s="46"/>
      <c r="G72" s="47"/>
      <c r="H72" s="47"/>
      <c r="I72" s="47"/>
      <c r="J72" s="47"/>
      <c r="K72" s="47"/>
      <c r="L72" s="47"/>
      <c r="M72" s="47"/>
    </row>
    <row r="73" spans="1:16382" ht="24" customHeight="1" x14ac:dyDescent="0.15">
      <c r="A73" s="71" t="s">
        <v>58</v>
      </c>
      <c r="B73" s="71" t="s">
        <v>72</v>
      </c>
      <c r="C73" s="71"/>
      <c r="D73" s="78"/>
      <c r="E73" s="73"/>
      <c r="F73" s="78"/>
      <c r="G73" s="78"/>
      <c r="H73" s="78"/>
      <c r="I73" s="78"/>
      <c r="J73" s="78"/>
      <c r="K73" s="78"/>
      <c r="L73" s="78"/>
      <c r="M73" s="74"/>
      <c r="N73" s="74"/>
    </row>
    <row r="74" spans="1:16382" ht="4.5" customHeight="1" x14ac:dyDescent="0.15">
      <c r="A74" s="48"/>
      <c r="B74" s="48"/>
      <c r="C74" s="48"/>
      <c r="D74" s="40"/>
      <c r="E74" s="15"/>
      <c r="F74" s="40"/>
      <c r="G74" s="40"/>
      <c r="H74" s="40"/>
      <c r="I74" s="40"/>
      <c r="J74" s="40"/>
      <c r="K74" s="40"/>
      <c r="L74" s="40"/>
      <c r="M74" s="38"/>
    </row>
    <row r="75" spans="1:16382" ht="18" customHeight="1" x14ac:dyDescent="0.15">
      <c r="A75" s="167" t="s">
        <v>68</v>
      </c>
      <c r="B75" s="167"/>
      <c r="C75" s="167"/>
      <c r="D75" s="167"/>
      <c r="E75" s="167"/>
      <c r="F75" s="167"/>
      <c r="G75" s="167"/>
      <c r="H75" s="167"/>
      <c r="I75" s="167"/>
      <c r="J75" s="167"/>
      <c r="K75" s="167"/>
      <c r="L75" s="167"/>
      <c r="M75" s="167"/>
      <c r="N75" s="168"/>
    </row>
    <row r="76" spans="1:16382" ht="9.75" customHeight="1" x14ac:dyDescent="0.15"/>
    <row r="77" spans="1:16382" ht="21" customHeight="1" x14ac:dyDescent="0.15">
      <c r="A77" s="169" t="s">
        <v>71</v>
      </c>
      <c r="B77" s="169"/>
      <c r="C77" s="170"/>
      <c r="D77" s="170"/>
      <c r="E77" s="177" t="s">
        <v>66</v>
      </c>
      <c r="F77" s="178"/>
      <c r="G77" s="179"/>
      <c r="H77" s="180" t="s">
        <v>67</v>
      </c>
      <c r="I77" s="181"/>
      <c r="J77" s="181"/>
      <c r="K77" s="181"/>
      <c r="L77" s="181"/>
      <c r="M77" s="181"/>
      <c r="N77" s="182"/>
    </row>
    <row r="78" spans="1:16382" ht="17.25" customHeight="1" x14ac:dyDescent="0.15">
      <c r="A78" s="171"/>
      <c r="B78" s="172"/>
      <c r="C78" s="172"/>
      <c r="D78" s="173"/>
      <c r="E78" s="98"/>
      <c r="F78" s="99"/>
      <c r="G78" s="69" t="s">
        <v>18</v>
      </c>
      <c r="H78" s="183"/>
      <c r="I78" s="125"/>
      <c r="J78" s="125"/>
      <c r="K78" s="125"/>
      <c r="L78" s="125"/>
      <c r="M78" s="125"/>
      <c r="N78" s="126"/>
    </row>
    <row r="79" spans="1:16382" s="5" customFormat="1" ht="17.25" customHeight="1" x14ac:dyDescent="0.15">
      <c r="A79" s="174"/>
      <c r="B79" s="175"/>
      <c r="C79" s="175"/>
      <c r="D79" s="176"/>
      <c r="E79" s="100"/>
      <c r="F79" s="101"/>
      <c r="G79" s="68" t="s">
        <v>19</v>
      </c>
      <c r="H79" s="184"/>
      <c r="I79" s="185"/>
      <c r="J79" s="185"/>
      <c r="K79" s="185"/>
      <c r="L79" s="185"/>
      <c r="M79" s="185"/>
      <c r="N79" s="186"/>
      <c r="O79" s="49"/>
      <c r="P79" s="49"/>
      <c r="Q79" s="49"/>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c r="WUN79" s="3"/>
      <c r="WUO79" s="3"/>
      <c r="WUP79" s="3"/>
      <c r="WUQ79" s="3"/>
      <c r="WUR79" s="3"/>
      <c r="WUS79" s="3"/>
      <c r="WUT79" s="3"/>
      <c r="WUU79" s="3"/>
      <c r="WUV79" s="3"/>
      <c r="WUW79" s="3"/>
      <c r="WUX79" s="3"/>
      <c r="WUY79" s="3"/>
      <c r="WUZ79" s="3"/>
      <c r="WVA79" s="3"/>
      <c r="WVB79" s="3"/>
      <c r="WVC79" s="3"/>
      <c r="WVD79" s="3"/>
      <c r="WVE79" s="3"/>
      <c r="WVF79" s="3"/>
      <c r="WVG79" s="3"/>
      <c r="WVH79" s="3"/>
      <c r="WVI79" s="3"/>
      <c r="WVJ79" s="3"/>
      <c r="WVK79" s="3"/>
      <c r="WVL79" s="3"/>
      <c r="WVM79" s="3"/>
      <c r="WVN79" s="3"/>
      <c r="WVO79" s="3"/>
      <c r="WVP79" s="3"/>
      <c r="WVQ79" s="3"/>
      <c r="WVR79" s="3"/>
      <c r="WVS79" s="3"/>
      <c r="WVT79" s="3"/>
      <c r="WVU79" s="3"/>
      <c r="WVV79" s="3"/>
      <c r="WVW79" s="3"/>
      <c r="WVX79" s="3"/>
      <c r="WVY79" s="3"/>
      <c r="WVZ79" s="3"/>
      <c r="WWA79" s="3"/>
      <c r="WWB79" s="3"/>
      <c r="WWC79" s="3"/>
      <c r="WWD79" s="3"/>
      <c r="WWE79" s="3"/>
      <c r="WWF79" s="3"/>
      <c r="WWG79" s="3"/>
      <c r="WWH79" s="3"/>
      <c r="WWI79" s="3"/>
      <c r="WWJ79" s="3"/>
      <c r="WWK79" s="3"/>
      <c r="WWL79" s="3"/>
      <c r="WWM79" s="3"/>
      <c r="WWN79" s="3"/>
      <c r="WWO79" s="3"/>
      <c r="WWP79" s="3"/>
      <c r="WWQ79" s="3"/>
      <c r="WWR79" s="3"/>
      <c r="WWS79" s="3"/>
      <c r="WWT79" s="3"/>
      <c r="WWU79" s="3"/>
      <c r="WWV79" s="3"/>
      <c r="WWW79" s="3"/>
      <c r="WWX79" s="3"/>
      <c r="WWY79" s="3"/>
      <c r="WWZ79" s="3"/>
      <c r="WXA79" s="3"/>
      <c r="WXB79" s="3"/>
      <c r="WXC79" s="3"/>
      <c r="WXD79" s="3"/>
      <c r="WXE79" s="3"/>
      <c r="WXF79" s="3"/>
      <c r="WXG79" s="3"/>
      <c r="WXH79" s="3"/>
      <c r="WXI79" s="3"/>
      <c r="WXJ79" s="3"/>
      <c r="WXK79" s="3"/>
      <c r="WXL79" s="3"/>
      <c r="WXM79" s="3"/>
      <c r="WXN79" s="3"/>
      <c r="WXO79" s="3"/>
      <c r="WXP79" s="3"/>
      <c r="WXQ79" s="3"/>
      <c r="WXR79" s="3"/>
      <c r="WXS79" s="3"/>
      <c r="WXT79" s="3"/>
      <c r="WXU79" s="3"/>
      <c r="WXV79" s="3"/>
      <c r="WXW79" s="3"/>
      <c r="WXX79" s="3"/>
      <c r="WXY79" s="3"/>
      <c r="WXZ79" s="3"/>
      <c r="WYA79" s="3"/>
      <c r="WYB79" s="3"/>
      <c r="WYC79" s="3"/>
      <c r="WYD79" s="3"/>
      <c r="WYE79" s="3"/>
      <c r="WYF79" s="3"/>
      <c r="WYG79" s="3"/>
      <c r="WYH79" s="3"/>
      <c r="WYI79" s="3"/>
      <c r="WYJ79" s="3"/>
      <c r="WYK79" s="3"/>
      <c r="WYL79" s="3"/>
      <c r="WYM79" s="3"/>
      <c r="WYN79" s="3"/>
      <c r="WYO79" s="3"/>
      <c r="WYP79" s="3"/>
      <c r="WYQ79" s="3"/>
      <c r="WYR79" s="3"/>
      <c r="WYS79" s="3"/>
      <c r="WYT79" s="3"/>
      <c r="WYU79" s="3"/>
      <c r="WYV79" s="3"/>
      <c r="WYW79" s="3"/>
      <c r="WYX79" s="3"/>
      <c r="WYY79" s="3"/>
      <c r="WYZ79" s="3"/>
      <c r="WZA79" s="3"/>
      <c r="WZB79" s="3"/>
      <c r="WZC79" s="3"/>
      <c r="WZD79" s="3"/>
      <c r="WZE79" s="3"/>
      <c r="WZF79" s="3"/>
      <c r="WZG79" s="3"/>
      <c r="WZH79" s="3"/>
      <c r="WZI79" s="3"/>
      <c r="WZJ79" s="3"/>
      <c r="WZK79" s="3"/>
      <c r="WZL79" s="3"/>
      <c r="WZM79" s="3"/>
      <c r="WZN79" s="3"/>
      <c r="WZO79" s="3"/>
      <c r="WZP79" s="3"/>
      <c r="WZQ79" s="3"/>
      <c r="WZR79" s="3"/>
      <c r="WZS79" s="3"/>
      <c r="WZT79" s="3"/>
      <c r="WZU79" s="3"/>
      <c r="WZV79" s="3"/>
      <c r="WZW79" s="3"/>
      <c r="WZX79" s="3"/>
      <c r="WZY79" s="3"/>
      <c r="WZZ79" s="3"/>
      <c r="XAA79" s="3"/>
      <c r="XAB79" s="3"/>
      <c r="XAC79" s="3"/>
      <c r="XAD79" s="3"/>
      <c r="XAE79" s="3"/>
      <c r="XAF79" s="3"/>
      <c r="XAG79" s="3"/>
      <c r="XAH79" s="3"/>
      <c r="XAI79" s="3"/>
      <c r="XAJ79" s="3"/>
      <c r="XAK79" s="3"/>
      <c r="XAL79" s="3"/>
      <c r="XAM79" s="3"/>
      <c r="XAN79" s="3"/>
      <c r="XAO79" s="3"/>
      <c r="XAP79" s="3"/>
      <c r="XAQ79" s="3"/>
      <c r="XAR79" s="3"/>
      <c r="XAS79" s="3"/>
      <c r="XAT79" s="3"/>
      <c r="XAU79" s="3"/>
      <c r="XAV79" s="3"/>
      <c r="XAW79" s="3"/>
      <c r="XAX79" s="3"/>
      <c r="XAY79" s="3"/>
      <c r="XAZ79" s="3"/>
      <c r="XBA79" s="3"/>
      <c r="XBB79" s="3"/>
      <c r="XBC79" s="3"/>
      <c r="XBD79" s="3"/>
      <c r="XBE79" s="3"/>
      <c r="XBF79" s="3"/>
      <c r="XBG79" s="3"/>
      <c r="XBH79" s="3"/>
      <c r="XBI79" s="3"/>
      <c r="XBJ79" s="3"/>
      <c r="XBK79" s="3"/>
      <c r="XBL79" s="3"/>
      <c r="XBM79" s="3"/>
      <c r="XBN79" s="3"/>
      <c r="XBO79" s="3"/>
      <c r="XBP79" s="3"/>
      <c r="XBQ79" s="3"/>
      <c r="XBR79" s="3"/>
      <c r="XBS79" s="3"/>
      <c r="XBT79" s="3"/>
      <c r="XBU79" s="3"/>
      <c r="XBV79" s="3"/>
      <c r="XBW79" s="3"/>
      <c r="XBX79" s="3"/>
      <c r="XBY79" s="3"/>
      <c r="XBZ79" s="3"/>
      <c r="XCA79" s="3"/>
      <c r="XCB79" s="3"/>
      <c r="XCC79" s="3"/>
      <c r="XCD79" s="3"/>
      <c r="XCE79" s="3"/>
      <c r="XCF79" s="3"/>
      <c r="XCG79" s="3"/>
      <c r="XCH79" s="3"/>
      <c r="XCI79" s="3"/>
      <c r="XCJ79" s="3"/>
      <c r="XCK79" s="3"/>
      <c r="XCL79" s="3"/>
      <c r="XCM79" s="3"/>
      <c r="XCN79" s="3"/>
      <c r="XCO79" s="3"/>
      <c r="XCP79" s="3"/>
      <c r="XCQ79" s="3"/>
      <c r="XCR79" s="3"/>
      <c r="XCS79" s="3"/>
      <c r="XCT79" s="3"/>
      <c r="XCU79" s="3"/>
      <c r="XCV79" s="3"/>
      <c r="XCW79" s="3"/>
      <c r="XCX79" s="3"/>
      <c r="XCY79" s="3"/>
      <c r="XCZ79" s="3"/>
      <c r="XDA79" s="3"/>
      <c r="XDB79" s="3"/>
      <c r="XDC79" s="3"/>
      <c r="XDD79" s="3"/>
      <c r="XDE79" s="3"/>
      <c r="XDF79" s="3"/>
      <c r="XDG79" s="3"/>
      <c r="XDH79" s="3"/>
      <c r="XDI79" s="3"/>
      <c r="XDJ79" s="3"/>
      <c r="XDK79" s="3"/>
      <c r="XDL79" s="3"/>
      <c r="XDM79" s="3"/>
      <c r="XDN79" s="3"/>
      <c r="XDO79" s="3"/>
      <c r="XDP79" s="3"/>
      <c r="XDQ79" s="3"/>
      <c r="XDR79" s="3"/>
      <c r="XDS79" s="3"/>
      <c r="XDT79" s="3"/>
      <c r="XDU79" s="3"/>
      <c r="XDV79" s="3"/>
      <c r="XDW79" s="3"/>
      <c r="XDX79" s="3"/>
      <c r="XDY79" s="3"/>
      <c r="XDZ79" s="3"/>
      <c r="XEA79" s="3"/>
      <c r="XEB79" s="3"/>
      <c r="XEC79" s="3"/>
      <c r="XED79" s="3"/>
      <c r="XEE79" s="3"/>
      <c r="XEF79" s="3"/>
      <c r="XEG79" s="3"/>
      <c r="XEH79" s="3"/>
      <c r="XEI79" s="3"/>
      <c r="XEJ79" s="3"/>
      <c r="XEK79" s="3"/>
      <c r="XEL79" s="3"/>
      <c r="XEM79" s="3"/>
      <c r="XEN79" s="3"/>
      <c r="XEO79" s="3"/>
      <c r="XEP79" s="3"/>
      <c r="XEQ79" s="3"/>
      <c r="XER79" s="3"/>
      <c r="XES79" s="3"/>
      <c r="XET79" s="3"/>
      <c r="XEU79" s="3"/>
      <c r="XEV79" s="3"/>
      <c r="XEW79" s="3"/>
      <c r="XEX79" s="3"/>
      <c r="XEY79" s="3"/>
      <c r="XEZ79" s="3"/>
      <c r="XFA79" s="3"/>
      <c r="XFB79" s="3"/>
    </row>
    <row r="80" spans="1:16382" s="3" customFormat="1" ht="17.25" customHeight="1" x14ac:dyDescent="0.15">
      <c r="A80" s="171"/>
      <c r="B80" s="172"/>
      <c r="C80" s="172"/>
      <c r="D80" s="173"/>
      <c r="E80" s="197"/>
      <c r="F80" s="198"/>
      <c r="G80" s="67" t="s">
        <v>18</v>
      </c>
      <c r="H80" s="183"/>
      <c r="I80" s="125"/>
      <c r="J80" s="125"/>
      <c r="K80" s="125"/>
      <c r="L80" s="125"/>
      <c r="M80" s="125"/>
      <c r="N80" s="126"/>
      <c r="O80" s="49"/>
      <c r="P80" s="49"/>
      <c r="Q80" s="49"/>
    </row>
    <row r="81" spans="1:16382" s="3" customFormat="1" ht="17.25" customHeight="1" x14ac:dyDescent="0.15">
      <c r="A81" s="174"/>
      <c r="B81" s="175"/>
      <c r="C81" s="175"/>
      <c r="D81" s="176"/>
      <c r="E81" s="195"/>
      <c r="F81" s="196"/>
      <c r="G81" s="66" t="s">
        <v>19</v>
      </c>
      <c r="H81" s="184"/>
      <c r="I81" s="185"/>
      <c r="J81" s="185"/>
      <c r="K81" s="185"/>
      <c r="L81" s="185"/>
      <c r="M81" s="185"/>
      <c r="N81" s="186"/>
      <c r="O81" s="49"/>
      <c r="P81" s="49"/>
      <c r="Q81" s="49"/>
    </row>
    <row r="82" spans="1:16382" s="3" customFormat="1" ht="17.25" customHeight="1" x14ac:dyDescent="0.15">
      <c r="A82" s="171"/>
      <c r="B82" s="172"/>
      <c r="C82" s="172"/>
      <c r="D82" s="173"/>
      <c r="E82" s="197"/>
      <c r="F82" s="198"/>
      <c r="G82" s="67" t="s">
        <v>18</v>
      </c>
      <c r="H82" s="187"/>
      <c r="I82" s="188"/>
      <c r="J82" s="188"/>
      <c r="K82" s="188"/>
      <c r="L82" s="188"/>
      <c r="M82" s="188"/>
      <c r="N82" s="189"/>
      <c r="O82" s="50"/>
      <c r="P82" s="49"/>
      <c r="Q82" s="49"/>
    </row>
    <row r="83" spans="1:16382" ht="17.25" customHeight="1" x14ac:dyDescent="0.15">
      <c r="A83" s="174"/>
      <c r="B83" s="175"/>
      <c r="C83" s="175"/>
      <c r="D83" s="176"/>
      <c r="E83" s="195"/>
      <c r="F83" s="196"/>
      <c r="G83" s="66" t="s">
        <v>19</v>
      </c>
      <c r="H83" s="190"/>
      <c r="I83" s="191"/>
      <c r="J83" s="191"/>
      <c r="K83" s="191"/>
      <c r="L83" s="191"/>
      <c r="M83" s="191"/>
      <c r="N83" s="192"/>
      <c r="O83" s="41"/>
    </row>
    <row r="84" spans="1:16382" ht="17.25" customHeight="1" x14ac:dyDescent="0.15">
      <c r="A84" s="171"/>
      <c r="B84" s="172"/>
      <c r="C84" s="172"/>
      <c r="D84" s="173"/>
      <c r="E84" s="193"/>
      <c r="F84" s="194"/>
      <c r="G84" s="69" t="s">
        <v>18</v>
      </c>
      <c r="H84" s="183"/>
      <c r="I84" s="125"/>
      <c r="J84" s="125"/>
      <c r="K84" s="125"/>
      <c r="L84" s="125"/>
      <c r="M84" s="125"/>
      <c r="N84" s="126"/>
    </row>
    <row r="85" spans="1:16382" s="5" customFormat="1" ht="17.25" customHeight="1" x14ac:dyDescent="0.15">
      <c r="A85" s="174"/>
      <c r="B85" s="175"/>
      <c r="C85" s="175"/>
      <c r="D85" s="176"/>
      <c r="E85" s="195"/>
      <c r="F85" s="196"/>
      <c r="G85" s="68" t="s">
        <v>19</v>
      </c>
      <c r="H85" s="184"/>
      <c r="I85" s="185"/>
      <c r="J85" s="185"/>
      <c r="K85" s="185"/>
      <c r="L85" s="185"/>
      <c r="M85" s="185"/>
      <c r="N85" s="186"/>
      <c r="O85" s="49"/>
      <c r="P85" s="49"/>
      <c r="Q85" s="49"/>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c r="WUN85" s="3"/>
      <c r="WUO85" s="3"/>
      <c r="WUP85" s="3"/>
      <c r="WUQ85" s="3"/>
      <c r="WUR85" s="3"/>
      <c r="WUS85" s="3"/>
      <c r="WUT85" s="3"/>
      <c r="WUU85" s="3"/>
      <c r="WUV85" s="3"/>
      <c r="WUW85" s="3"/>
      <c r="WUX85" s="3"/>
      <c r="WUY85" s="3"/>
      <c r="WUZ85" s="3"/>
      <c r="WVA85" s="3"/>
      <c r="WVB85" s="3"/>
      <c r="WVC85" s="3"/>
      <c r="WVD85" s="3"/>
      <c r="WVE85" s="3"/>
      <c r="WVF85" s="3"/>
      <c r="WVG85" s="3"/>
      <c r="WVH85" s="3"/>
      <c r="WVI85" s="3"/>
      <c r="WVJ85" s="3"/>
      <c r="WVK85" s="3"/>
      <c r="WVL85" s="3"/>
      <c r="WVM85" s="3"/>
      <c r="WVN85" s="3"/>
      <c r="WVO85" s="3"/>
      <c r="WVP85" s="3"/>
      <c r="WVQ85" s="3"/>
      <c r="WVR85" s="3"/>
      <c r="WVS85" s="3"/>
      <c r="WVT85" s="3"/>
      <c r="WVU85" s="3"/>
      <c r="WVV85" s="3"/>
      <c r="WVW85" s="3"/>
      <c r="WVX85" s="3"/>
      <c r="WVY85" s="3"/>
      <c r="WVZ85" s="3"/>
      <c r="WWA85" s="3"/>
      <c r="WWB85" s="3"/>
      <c r="WWC85" s="3"/>
      <c r="WWD85" s="3"/>
      <c r="WWE85" s="3"/>
      <c r="WWF85" s="3"/>
      <c r="WWG85" s="3"/>
      <c r="WWH85" s="3"/>
      <c r="WWI85" s="3"/>
      <c r="WWJ85" s="3"/>
      <c r="WWK85" s="3"/>
      <c r="WWL85" s="3"/>
      <c r="WWM85" s="3"/>
      <c r="WWN85" s="3"/>
      <c r="WWO85" s="3"/>
      <c r="WWP85" s="3"/>
      <c r="WWQ85" s="3"/>
      <c r="WWR85" s="3"/>
      <c r="WWS85" s="3"/>
      <c r="WWT85" s="3"/>
      <c r="WWU85" s="3"/>
      <c r="WWV85" s="3"/>
      <c r="WWW85" s="3"/>
      <c r="WWX85" s="3"/>
      <c r="WWY85" s="3"/>
      <c r="WWZ85" s="3"/>
      <c r="WXA85" s="3"/>
      <c r="WXB85" s="3"/>
      <c r="WXC85" s="3"/>
      <c r="WXD85" s="3"/>
      <c r="WXE85" s="3"/>
      <c r="WXF85" s="3"/>
      <c r="WXG85" s="3"/>
      <c r="WXH85" s="3"/>
      <c r="WXI85" s="3"/>
      <c r="WXJ85" s="3"/>
      <c r="WXK85" s="3"/>
      <c r="WXL85" s="3"/>
      <c r="WXM85" s="3"/>
      <c r="WXN85" s="3"/>
      <c r="WXO85" s="3"/>
      <c r="WXP85" s="3"/>
      <c r="WXQ85" s="3"/>
      <c r="WXR85" s="3"/>
      <c r="WXS85" s="3"/>
      <c r="WXT85" s="3"/>
      <c r="WXU85" s="3"/>
      <c r="WXV85" s="3"/>
      <c r="WXW85" s="3"/>
      <c r="WXX85" s="3"/>
      <c r="WXY85" s="3"/>
      <c r="WXZ85" s="3"/>
      <c r="WYA85" s="3"/>
      <c r="WYB85" s="3"/>
      <c r="WYC85" s="3"/>
      <c r="WYD85" s="3"/>
      <c r="WYE85" s="3"/>
      <c r="WYF85" s="3"/>
      <c r="WYG85" s="3"/>
      <c r="WYH85" s="3"/>
      <c r="WYI85" s="3"/>
      <c r="WYJ85" s="3"/>
      <c r="WYK85" s="3"/>
      <c r="WYL85" s="3"/>
      <c r="WYM85" s="3"/>
      <c r="WYN85" s="3"/>
      <c r="WYO85" s="3"/>
      <c r="WYP85" s="3"/>
      <c r="WYQ85" s="3"/>
      <c r="WYR85" s="3"/>
      <c r="WYS85" s="3"/>
      <c r="WYT85" s="3"/>
      <c r="WYU85" s="3"/>
      <c r="WYV85" s="3"/>
      <c r="WYW85" s="3"/>
      <c r="WYX85" s="3"/>
      <c r="WYY85" s="3"/>
      <c r="WYZ85" s="3"/>
      <c r="WZA85" s="3"/>
      <c r="WZB85" s="3"/>
      <c r="WZC85" s="3"/>
      <c r="WZD85" s="3"/>
      <c r="WZE85" s="3"/>
      <c r="WZF85" s="3"/>
      <c r="WZG85" s="3"/>
      <c r="WZH85" s="3"/>
      <c r="WZI85" s="3"/>
      <c r="WZJ85" s="3"/>
      <c r="WZK85" s="3"/>
      <c r="WZL85" s="3"/>
      <c r="WZM85" s="3"/>
      <c r="WZN85" s="3"/>
      <c r="WZO85" s="3"/>
      <c r="WZP85" s="3"/>
      <c r="WZQ85" s="3"/>
      <c r="WZR85" s="3"/>
      <c r="WZS85" s="3"/>
      <c r="WZT85" s="3"/>
      <c r="WZU85" s="3"/>
      <c r="WZV85" s="3"/>
      <c r="WZW85" s="3"/>
      <c r="WZX85" s="3"/>
      <c r="WZY85" s="3"/>
      <c r="WZZ85" s="3"/>
      <c r="XAA85" s="3"/>
      <c r="XAB85" s="3"/>
      <c r="XAC85" s="3"/>
      <c r="XAD85" s="3"/>
      <c r="XAE85" s="3"/>
      <c r="XAF85" s="3"/>
      <c r="XAG85" s="3"/>
      <c r="XAH85" s="3"/>
      <c r="XAI85" s="3"/>
      <c r="XAJ85" s="3"/>
      <c r="XAK85" s="3"/>
      <c r="XAL85" s="3"/>
      <c r="XAM85" s="3"/>
      <c r="XAN85" s="3"/>
      <c r="XAO85" s="3"/>
      <c r="XAP85" s="3"/>
      <c r="XAQ85" s="3"/>
      <c r="XAR85" s="3"/>
      <c r="XAS85" s="3"/>
      <c r="XAT85" s="3"/>
      <c r="XAU85" s="3"/>
      <c r="XAV85" s="3"/>
      <c r="XAW85" s="3"/>
      <c r="XAX85" s="3"/>
      <c r="XAY85" s="3"/>
      <c r="XAZ85" s="3"/>
      <c r="XBA85" s="3"/>
      <c r="XBB85" s="3"/>
      <c r="XBC85" s="3"/>
      <c r="XBD85" s="3"/>
      <c r="XBE85" s="3"/>
      <c r="XBF85" s="3"/>
      <c r="XBG85" s="3"/>
      <c r="XBH85" s="3"/>
      <c r="XBI85" s="3"/>
      <c r="XBJ85" s="3"/>
      <c r="XBK85" s="3"/>
      <c r="XBL85" s="3"/>
      <c r="XBM85" s="3"/>
      <c r="XBN85" s="3"/>
      <c r="XBO85" s="3"/>
      <c r="XBP85" s="3"/>
      <c r="XBQ85" s="3"/>
      <c r="XBR85" s="3"/>
      <c r="XBS85" s="3"/>
      <c r="XBT85" s="3"/>
      <c r="XBU85" s="3"/>
      <c r="XBV85" s="3"/>
      <c r="XBW85" s="3"/>
      <c r="XBX85" s="3"/>
      <c r="XBY85" s="3"/>
      <c r="XBZ85" s="3"/>
      <c r="XCA85" s="3"/>
      <c r="XCB85" s="3"/>
      <c r="XCC85" s="3"/>
      <c r="XCD85" s="3"/>
      <c r="XCE85" s="3"/>
      <c r="XCF85" s="3"/>
      <c r="XCG85" s="3"/>
      <c r="XCH85" s="3"/>
      <c r="XCI85" s="3"/>
      <c r="XCJ85" s="3"/>
      <c r="XCK85" s="3"/>
      <c r="XCL85" s="3"/>
      <c r="XCM85" s="3"/>
      <c r="XCN85" s="3"/>
      <c r="XCO85" s="3"/>
      <c r="XCP85" s="3"/>
      <c r="XCQ85" s="3"/>
      <c r="XCR85" s="3"/>
      <c r="XCS85" s="3"/>
      <c r="XCT85" s="3"/>
      <c r="XCU85" s="3"/>
      <c r="XCV85" s="3"/>
      <c r="XCW85" s="3"/>
      <c r="XCX85" s="3"/>
      <c r="XCY85" s="3"/>
      <c r="XCZ85" s="3"/>
      <c r="XDA85" s="3"/>
      <c r="XDB85" s="3"/>
      <c r="XDC85" s="3"/>
      <c r="XDD85" s="3"/>
      <c r="XDE85" s="3"/>
      <c r="XDF85" s="3"/>
      <c r="XDG85" s="3"/>
      <c r="XDH85" s="3"/>
      <c r="XDI85" s="3"/>
      <c r="XDJ85" s="3"/>
      <c r="XDK85" s="3"/>
      <c r="XDL85" s="3"/>
      <c r="XDM85" s="3"/>
      <c r="XDN85" s="3"/>
      <c r="XDO85" s="3"/>
      <c r="XDP85" s="3"/>
      <c r="XDQ85" s="3"/>
      <c r="XDR85" s="3"/>
      <c r="XDS85" s="3"/>
      <c r="XDT85" s="3"/>
      <c r="XDU85" s="3"/>
      <c r="XDV85" s="3"/>
      <c r="XDW85" s="3"/>
      <c r="XDX85" s="3"/>
      <c r="XDY85" s="3"/>
      <c r="XDZ85" s="3"/>
      <c r="XEA85" s="3"/>
      <c r="XEB85" s="3"/>
      <c r="XEC85" s="3"/>
      <c r="XED85" s="3"/>
      <c r="XEE85" s="3"/>
      <c r="XEF85" s="3"/>
      <c r="XEG85" s="3"/>
      <c r="XEH85" s="3"/>
      <c r="XEI85" s="3"/>
      <c r="XEJ85" s="3"/>
      <c r="XEK85" s="3"/>
      <c r="XEL85" s="3"/>
      <c r="XEM85" s="3"/>
      <c r="XEN85" s="3"/>
      <c r="XEO85" s="3"/>
      <c r="XEP85" s="3"/>
      <c r="XEQ85" s="3"/>
      <c r="XER85" s="3"/>
      <c r="XES85" s="3"/>
      <c r="XET85" s="3"/>
      <c r="XEU85" s="3"/>
      <c r="XEV85" s="3"/>
      <c r="XEW85" s="3"/>
      <c r="XEX85" s="3"/>
      <c r="XEY85" s="3"/>
      <c r="XEZ85" s="3"/>
      <c r="XFA85" s="3"/>
      <c r="XFB85" s="3"/>
    </row>
    <row r="86" spans="1:16382" s="3" customFormat="1" ht="17.25" customHeight="1" x14ac:dyDescent="0.15">
      <c r="A86" s="171"/>
      <c r="B86" s="172"/>
      <c r="C86" s="172"/>
      <c r="D86" s="173"/>
      <c r="E86" s="197"/>
      <c r="F86" s="198"/>
      <c r="G86" s="69" t="s">
        <v>18</v>
      </c>
      <c r="H86" s="183"/>
      <c r="I86" s="125"/>
      <c r="J86" s="125"/>
      <c r="K86" s="125"/>
      <c r="L86" s="125"/>
      <c r="M86" s="125"/>
      <c r="N86" s="126"/>
      <c r="O86" s="49"/>
      <c r="P86" s="49"/>
      <c r="Q86" s="49"/>
    </row>
    <row r="87" spans="1:16382" s="3" customFormat="1" ht="17.25" customHeight="1" x14ac:dyDescent="0.15">
      <c r="A87" s="174"/>
      <c r="B87" s="175"/>
      <c r="C87" s="175"/>
      <c r="D87" s="176"/>
      <c r="E87" s="195"/>
      <c r="F87" s="196"/>
      <c r="G87" s="68" t="s">
        <v>19</v>
      </c>
      <c r="H87" s="184"/>
      <c r="I87" s="185"/>
      <c r="J87" s="185"/>
      <c r="K87" s="185"/>
      <c r="L87" s="185"/>
      <c r="M87" s="185"/>
      <c r="N87" s="186"/>
      <c r="O87" s="49"/>
      <c r="P87" s="49"/>
      <c r="Q87" s="49"/>
    </row>
    <row r="88" spans="1:16382" s="3" customFormat="1" ht="17.25" customHeight="1" x14ac:dyDescent="0.15">
      <c r="A88" s="171"/>
      <c r="B88" s="172"/>
      <c r="C88" s="172"/>
      <c r="D88" s="173"/>
      <c r="E88" s="197"/>
      <c r="F88" s="198"/>
      <c r="G88" s="69" t="s">
        <v>18</v>
      </c>
      <c r="H88" s="187"/>
      <c r="I88" s="188"/>
      <c r="J88" s="188"/>
      <c r="K88" s="188"/>
      <c r="L88" s="188"/>
      <c r="M88" s="188"/>
      <c r="N88" s="189"/>
      <c r="O88" s="50"/>
      <c r="P88" s="49"/>
      <c r="Q88" s="49"/>
    </row>
    <row r="89" spans="1:16382" ht="17.25" customHeight="1" x14ac:dyDescent="0.15">
      <c r="A89" s="174"/>
      <c r="B89" s="175"/>
      <c r="C89" s="175"/>
      <c r="D89" s="176"/>
      <c r="E89" s="195"/>
      <c r="F89" s="196"/>
      <c r="G89" s="68" t="s">
        <v>19</v>
      </c>
      <c r="H89" s="190"/>
      <c r="I89" s="191"/>
      <c r="J89" s="191"/>
      <c r="K89" s="191"/>
      <c r="L89" s="191"/>
      <c r="M89" s="191"/>
      <c r="N89" s="192"/>
      <c r="O89" s="41"/>
    </row>
    <row r="90" spans="1:16382" ht="11.25" customHeight="1" x14ac:dyDescent="0.15"/>
    <row r="91" spans="1:16382" ht="24" customHeight="1" x14ac:dyDescent="0.15">
      <c r="A91" s="71" t="s">
        <v>59</v>
      </c>
      <c r="B91" s="71" t="s">
        <v>60</v>
      </c>
      <c r="C91" s="71"/>
      <c r="D91" s="78"/>
      <c r="E91" s="73"/>
      <c r="F91" s="78"/>
      <c r="G91" s="78"/>
      <c r="H91" s="78"/>
      <c r="I91" s="78"/>
      <c r="J91" s="78"/>
      <c r="K91" s="78"/>
      <c r="L91" s="106" t="s">
        <v>76</v>
      </c>
      <c r="M91" s="74"/>
      <c r="N91" s="74"/>
    </row>
    <row r="92" spans="1:16382" ht="18.75" customHeight="1" x14ac:dyDescent="0.15">
      <c r="A92" s="199" t="s">
        <v>74</v>
      </c>
      <c r="B92" s="200"/>
      <c r="C92" s="200"/>
      <c r="D92" s="200"/>
      <c r="E92" s="200"/>
      <c r="F92" s="200"/>
      <c r="G92" s="200"/>
      <c r="H92" s="200"/>
      <c r="I92" s="200"/>
      <c r="J92" s="200"/>
      <c r="K92" s="200"/>
      <c r="L92" s="200"/>
      <c r="M92" s="200"/>
      <c r="N92" s="201"/>
      <c r="P92" s="1"/>
      <c r="Q92" s="1"/>
    </row>
    <row r="93" spans="1:16382" ht="9" customHeight="1" x14ac:dyDescent="0.15">
      <c r="A93" s="202"/>
      <c r="B93" s="203"/>
      <c r="C93" s="203"/>
      <c r="D93" s="203"/>
      <c r="E93" s="203"/>
      <c r="F93" s="203"/>
      <c r="G93" s="203"/>
      <c r="H93" s="203"/>
      <c r="I93" s="203"/>
      <c r="J93" s="203"/>
      <c r="K93" s="203"/>
      <c r="L93" s="203"/>
      <c r="M93" s="203"/>
      <c r="N93" s="204"/>
      <c r="P93" s="1"/>
      <c r="Q93" s="1"/>
    </row>
    <row r="94" spans="1:16382" ht="19.5" customHeight="1" x14ac:dyDescent="0.15">
      <c r="A94" s="202"/>
      <c r="B94" s="203"/>
      <c r="C94" s="203"/>
      <c r="D94" s="203"/>
      <c r="E94" s="203"/>
      <c r="F94" s="203"/>
      <c r="G94" s="203"/>
      <c r="H94" s="203"/>
      <c r="I94" s="203"/>
      <c r="J94" s="203"/>
      <c r="K94" s="203"/>
      <c r="L94" s="203"/>
      <c r="M94" s="203"/>
      <c r="N94" s="204"/>
      <c r="P94" s="1"/>
      <c r="Q94" s="1"/>
    </row>
    <row r="95" spans="1:16382" ht="24" customHeight="1" x14ac:dyDescent="0.15">
      <c r="A95" s="205"/>
      <c r="B95" s="206"/>
      <c r="C95" s="206"/>
      <c r="D95" s="206"/>
      <c r="E95" s="206"/>
      <c r="F95" s="206"/>
      <c r="G95" s="206"/>
      <c r="H95" s="206"/>
      <c r="I95" s="206"/>
      <c r="J95" s="206"/>
      <c r="K95" s="206"/>
      <c r="L95" s="206"/>
      <c r="M95" s="206"/>
      <c r="N95" s="207"/>
      <c r="P95" s="1"/>
      <c r="Q95" s="1"/>
    </row>
    <row r="96" spans="1:16382" ht="24" customHeight="1" x14ac:dyDescent="0.15">
      <c r="A96" s="71" t="s">
        <v>75</v>
      </c>
      <c r="B96" s="71"/>
      <c r="C96" s="71"/>
      <c r="D96" s="78"/>
      <c r="E96" s="73"/>
      <c r="F96" s="78"/>
      <c r="G96" s="78"/>
      <c r="H96" s="78"/>
      <c r="I96" s="78"/>
      <c r="J96" s="78"/>
      <c r="K96" s="78"/>
      <c r="L96" s="78"/>
      <c r="M96" s="74"/>
      <c r="N96" s="74"/>
    </row>
    <row r="97" spans="1:17" ht="18.75" customHeight="1" x14ac:dyDescent="0.15">
      <c r="A97" s="199" t="s">
        <v>74</v>
      </c>
      <c r="B97" s="200"/>
      <c r="C97" s="200"/>
      <c r="D97" s="200"/>
      <c r="E97" s="200"/>
      <c r="F97" s="200"/>
      <c r="G97" s="200"/>
      <c r="H97" s="200"/>
      <c r="I97" s="200"/>
      <c r="J97" s="200"/>
      <c r="K97" s="200"/>
      <c r="L97" s="200"/>
      <c r="M97" s="200"/>
      <c r="N97" s="201"/>
      <c r="P97" s="1"/>
      <c r="Q97" s="1"/>
    </row>
    <row r="98" spans="1:17" ht="9" customHeight="1" x14ac:dyDescent="0.15">
      <c r="A98" s="202"/>
      <c r="B98" s="203"/>
      <c r="C98" s="203"/>
      <c r="D98" s="203"/>
      <c r="E98" s="203"/>
      <c r="F98" s="203"/>
      <c r="G98" s="203"/>
      <c r="H98" s="203"/>
      <c r="I98" s="203"/>
      <c r="J98" s="203"/>
      <c r="K98" s="203"/>
      <c r="L98" s="203"/>
      <c r="M98" s="203"/>
      <c r="N98" s="204"/>
      <c r="P98" s="1"/>
      <c r="Q98" s="1"/>
    </row>
    <row r="99" spans="1:17" ht="19.5" customHeight="1" x14ac:dyDescent="0.15">
      <c r="A99" s="202"/>
      <c r="B99" s="203"/>
      <c r="C99" s="203"/>
      <c r="D99" s="203"/>
      <c r="E99" s="203"/>
      <c r="F99" s="203"/>
      <c r="G99" s="203"/>
      <c r="H99" s="203"/>
      <c r="I99" s="203"/>
      <c r="J99" s="203"/>
      <c r="K99" s="203"/>
      <c r="L99" s="203"/>
      <c r="M99" s="203"/>
      <c r="N99" s="204"/>
      <c r="P99" s="1"/>
      <c r="Q99" s="1"/>
    </row>
    <row r="100" spans="1:17" ht="24" customHeight="1" x14ac:dyDescent="0.15">
      <c r="A100" s="205"/>
      <c r="B100" s="206"/>
      <c r="C100" s="206"/>
      <c r="D100" s="206"/>
      <c r="E100" s="206"/>
      <c r="F100" s="206"/>
      <c r="G100" s="206"/>
      <c r="H100" s="206"/>
      <c r="I100" s="206"/>
      <c r="J100" s="206"/>
      <c r="K100" s="206"/>
      <c r="L100" s="206"/>
      <c r="M100" s="206"/>
      <c r="N100" s="207"/>
      <c r="P100" s="1"/>
      <c r="Q100" s="1"/>
    </row>
    <row r="101" spans="1:17" ht="28.5" customHeight="1" x14ac:dyDescent="0.15">
      <c r="A101" s="4"/>
      <c r="B101" s="3"/>
      <c r="C101" s="3"/>
      <c r="D101" s="3"/>
      <c r="E101" s="105"/>
      <c r="F101" s="4"/>
      <c r="G101" s="102"/>
      <c r="H101" s="102"/>
      <c r="I101" s="3"/>
      <c r="J101" s="3"/>
      <c r="K101" s="3"/>
      <c r="L101" s="4"/>
      <c r="M101" s="4"/>
      <c r="N101" s="4"/>
      <c r="P101" s="1"/>
      <c r="Q101" s="1"/>
    </row>
    <row r="102" spans="1:17" ht="20.25" customHeight="1" x14ac:dyDescent="0.15">
      <c r="A102" s="107" t="s">
        <v>65</v>
      </c>
      <c r="B102" s="107"/>
      <c r="C102" s="107"/>
      <c r="D102" s="107"/>
      <c r="E102" s="107"/>
      <c r="F102" s="107" t="s">
        <v>70</v>
      </c>
      <c r="G102" s="107"/>
      <c r="H102" s="107"/>
      <c r="I102" s="107"/>
      <c r="J102" s="107"/>
      <c r="K102" s="107"/>
      <c r="L102" s="103"/>
      <c r="M102" s="103"/>
      <c r="N102" s="103"/>
    </row>
    <row r="103" spans="1:17" ht="13.5" customHeight="1" x14ac:dyDescent="0.15">
      <c r="F103" s="1" t="s">
        <v>69</v>
      </c>
    </row>
    <row r="104" spans="1:17" ht="14.25" hidden="1" customHeight="1" x14ac:dyDescent="0.15"/>
    <row r="105" spans="1:17" ht="1.5" customHeight="1" x14ac:dyDescent="0.15"/>
  </sheetData>
  <mergeCells count="74">
    <mergeCell ref="D69:F69"/>
    <mergeCell ref="A56:C57"/>
    <mergeCell ref="A50:N50"/>
    <mergeCell ref="A54:C55"/>
    <mergeCell ref="G54:N55"/>
    <mergeCell ref="D55:F55"/>
    <mergeCell ref="G56:N57"/>
    <mergeCell ref="D57:F57"/>
    <mergeCell ref="A58:C59"/>
    <mergeCell ref="G58:N59"/>
    <mergeCell ref="D59:F59"/>
    <mergeCell ref="M22:O22"/>
    <mergeCell ref="A53:C53"/>
    <mergeCell ref="D53:F53"/>
    <mergeCell ref="G53:N53"/>
    <mergeCell ref="B11:I11"/>
    <mergeCell ref="B12:I12"/>
    <mergeCell ref="B13:I13"/>
    <mergeCell ref="C22:I22"/>
    <mergeCell ref="J22:L22"/>
    <mergeCell ref="B10:I10"/>
    <mergeCell ref="A1:N1"/>
    <mergeCell ref="B4:I4"/>
    <mergeCell ref="B5:I5"/>
    <mergeCell ref="B6:I6"/>
    <mergeCell ref="B7:I7"/>
    <mergeCell ref="M3:N3"/>
    <mergeCell ref="E77:G77"/>
    <mergeCell ref="H77:N77"/>
    <mergeCell ref="A60:C61"/>
    <mergeCell ref="G60:N61"/>
    <mergeCell ref="D61:F61"/>
    <mergeCell ref="A62:C63"/>
    <mergeCell ref="G62:N63"/>
    <mergeCell ref="D63:F63"/>
    <mergeCell ref="A64:C65"/>
    <mergeCell ref="G64:N65"/>
    <mergeCell ref="D65:F65"/>
    <mergeCell ref="A66:C67"/>
    <mergeCell ref="G66:N67"/>
    <mergeCell ref="D67:F67"/>
    <mergeCell ref="A68:C69"/>
    <mergeCell ref="G68:N69"/>
    <mergeCell ref="A70:C71"/>
    <mergeCell ref="G70:N71"/>
    <mergeCell ref="D71:F71"/>
    <mergeCell ref="E89:F89"/>
    <mergeCell ref="A88:D89"/>
    <mergeCell ref="E87:F87"/>
    <mergeCell ref="E88:F88"/>
    <mergeCell ref="A75:N75"/>
    <mergeCell ref="A77:D77"/>
    <mergeCell ref="A78:D79"/>
    <mergeCell ref="A80:D81"/>
    <mergeCell ref="A82:D83"/>
    <mergeCell ref="E83:F83"/>
    <mergeCell ref="A84:D85"/>
    <mergeCell ref="E84:F84"/>
    <mergeCell ref="E85:F85"/>
    <mergeCell ref="A102:E102"/>
    <mergeCell ref="A92:N95"/>
    <mergeCell ref="F102:K102"/>
    <mergeCell ref="H78:N79"/>
    <mergeCell ref="H80:N81"/>
    <mergeCell ref="H82:N83"/>
    <mergeCell ref="H84:N85"/>
    <mergeCell ref="H86:N87"/>
    <mergeCell ref="H88:N89"/>
    <mergeCell ref="A86:D87"/>
    <mergeCell ref="E80:F80"/>
    <mergeCell ref="E81:F81"/>
    <mergeCell ref="E82:F82"/>
    <mergeCell ref="E86:F86"/>
    <mergeCell ref="A97:N100"/>
  </mergeCells>
  <phoneticPr fontId="21"/>
  <pageMargins left="0.59055118110236227" right="0.59055118110236227" top="0.74803149606299213" bottom="0.59055118110236227" header="0.11811023622047245" footer="0.31496062992125984"/>
  <pageSetup paperSize="9" scale="75" fitToHeight="0" orientation="portrait" r:id="rId1"/>
  <rowBreaks count="1" manualBreakCount="1">
    <brk id="4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【活用方法】</vt:lpstr>
      <vt:lpstr>プラン</vt:lpstr>
      <vt:lpstr>【活用方法】!Print_Area</vt:lpstr>
      <vt:lpstr>プラン!Print_Area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user</cp:lastModifiedBy>
  <cp:lastPrinted>2022-12-05T06:17:18Z</cp:lastPrinted>
  <dcterms:created xsi:type="dcterms:W3CDTF">2009-03-30T03:30:57Z</dcterms:created>
  <dcterms:modified xsi:type="dcterms:W3CDTF">2023-02-09T01:45:00Z</dcterms:modified>
</cp:coreProperties>
</file>