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0" activeTab="0"/>
  </bookViews>
  <sheets>
    <sheet name="工事材料検査(確認)願" sheetId="1" r:id="rId1"/>
    <sheet name="工事材料等検査簿(発注者記入)" sheetId="2" r:id="rId2"/>
  </sheets>
  <definedNames>
    <definedName name="_xlnm.Print_Area" localSheetId="0">'工事材料検査(確認)願'!$A$1:$E$38</definedName>
    <definedName name="_xlnm.Print_Area" localSheetId="1">'工事材料等検査簿(発注者記入)'!$A:$F</definedName>
  </definedNames>
  <calcPr fullCalcOnLoad="1"/>
</workbook>
</file>

<file path=xl/sharedStrings.xml><?xml version="1.0" encoding="utf-8"?>
<sst xmlns="http://schemas.openxmlformats.org/spreadsheetml/2006/main" count="47" uniqueCount="39">
  <si>
    <t>（受注者）</t>
  </si>
  <si>
    <t>　主任（監理）技術者</t>
  </si>
  <si>
    <t>　又は</t>
  </si>
  <si>
    <t>印</t>
  </si>
  <si>
    <t>工事材料検査（確認）願</t>
  </si>
  <si>
    <t>工事名</t>
  </si>
  <si>
    <t>工事場所</t>
  </si>
  <si>
    <t>鎌倉市</t>
  </si>
  <si>
    <t>契約工期</t>
  </si>
  <si>
    <t>着手期日</t>
  </si>
  <si>
    <t>完成期限</t>
  </si>
  <si>
    <t>検査希望日</t>
  </si>
  <si>
    <t>品　　名</t>
  </si>
  <si>
    <t>規格・品質形状等</t>
  </si>
  <si>
    <t>単位</t>
  </si>
  <si>
    <t>数　量</t>
  </si>
  <si>
    <t>備　　考</t>
  </si>
  <si>
    <t>　現場代理人　氏名</t>
  </si>
  <si>
    <t>要領　第１３条関係</t>
  </si>
  <si>
    <t>工事材料等検査簿</t>
  </si>
  <si>
    <t>検査立会者</t>
  </si>
  <si>
    <t>監督員</t>
  </si>
  <si>
    <t>現場代理人等</t>
  </si>
  <si>
    <t>検査年月日</t>
  </si>
  <si>
    <t>材料名</t>
  </si>
  <si>
    <t>規格等</t>
  </si>
  <si>
    <t>検査数量</t>
  </si>
  <si>
    <t>合格数量</t>
  </si>
  <si>
    <t>A</t>
  </si>
  <si>
    <t>B</t>
  </si>
  <si>
    <t>D</t>
  </si>
  <si>
    <t>C</t>
  </si>
  <si>
    <t>'工事材料検査(確認)願'!</t>
  </si>
  <si>
    <t xml:space="preserve"> </t>
  </si>
  <si>
    <t>監督職員　　様</t>
  </si>
  <si>
    <t xml:space="preserve"> </t>
  </si>
  <si>
    <t>　　年　　月　　日</t>
  </si>
  <si>
    <t>　　　　年　　月　　日</t>
  </si>
  <si>
    <t>　次の工事について、鎌倉市工事請負契約約款第14条第３項の規定により工事材料の検査（確認）を 請求します。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</si>
</sst>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[$-411]ggge&quot;年&quot;m&quot;月&quot;d&quot;日&quot;;@"/>
    <numFmt numFmtId="178" formatCode="[$-411]ggge&quot;年 &quot;m&quot;月 &quot;d&quot;日&quot;;@"/>
    <numFmt numFmtId="179" formatCode="#,##0.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BIZ UD明朝 Medium"/>
      <family val="1"/>
    </font>
    <font>
      <sz val="10.5"/>
      <color indexed="8"/>
      <name val="BIZ UD明朝 Medium"/>
      <family val="1"/>
    </font>
    <font>
      <sz val="12"/>
      <color indexed="8"/>
      <name val="BIZ UD明朝 Medium"/>
      <family val="1"/>
    </font>
    <font>
      <sz val="11"/>
      <color indexed="8"/>
      <name val="BIZ UDPゴシック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11"/>
      <color theme="1"/>
      <name val="BIZ UD明朝 Medium"/>
      <family val="1"/>
    </font>
    <font>
      <sz val="10.5"/>
      <color theme="1"/>
      <name val="BIZ UD明朝 Medium"/>
      <family val="1"/>
    </font>
    <font>
      <sz val="12"/>
      <color theme="1"/>
      <name val="BIZ UD明朝 Medium"/>
      <family val="1"/>
    </font>
    <font>
      <sz val="11"/>
      <color theme="1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B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/>
      <right style="hair"/>
      <top/>
      <bottom>
        <color indexed="63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Continuous" vertical="center"/>
    </xf>
    <xf numFmtId="178" fontId="48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NumberForma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justify" vertical="center" wrapText="1"/>
    </xf>
    <xf numFmtId="0" fontId="51" fillId="0" borderId="0" xfId="0" applyFont="1" applyAlignment="1" quotePrefix="1">
      <alignment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 horizontal="distributed" vertical="center" wrapText="1" indent="1"/>
    </xf>
    <xf numFmtId="0" fontId="48" fillId="0" borderId="11" xfId="0" applyFont="1" applyBorder="1" applyAlignment="1">
      <alignment horizontal="distributed" vertical="center" wrapText="1" indent="1"/>
    </xf>
    <xf numFmtId="178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8" fillId="0" borderId="15" xfId="0" applyFont="1" applyBorder="1" applyAlignment="1">
      <alignment horizontal="distributed" vertical="center" wrapText="1" inden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179" fontId="48" fillId="0" borderId="16" xfId="0" applyNumberFormat="1" applyFont="1" applyBorder="1" applyAlignment="1">
      <alignment horizontal="right" vertical="center"/>
    </xf>
    <xf numFmtId="179" fontId="48" fillId="0" borderId="11" xfId="0" applyNumberFormat="1" applyFont="1" applyBorder="1" applyAlignment="1">
      <alignment horizontal="right" vertical="center"/>
    </xf>
    <xf numFmtId="0" fontId="52" fillId="28" borderId="0" xfId="0" applyFont="1" applyFill="1" applyAlignment="1">
      <alignment vertical="center"/>
    </xf>
    <xf numFmtId="177" fontId="48" fillId="33" borderId="16" xfId="0" applyNumberFormat="1" applyFont="1" applyFill="1" applyBorder="1" applyAlignment="1" applyProtection="1">
      <alignment vertical="center" shrinkToFit="1"/>
      <protection locked="0"/>
    </xf>
    <xf numFmtId="177" fontId="48" fillId="33" borderId="11" xfId="0" applyNumberFormat="1" applyFont="1" applyFill="1" applyBorder="1" applyAlignment="1" applyProtection="1">
      <alignment vertical="center" shrinkToFit="1"/>
      <protection locked="0"/>
    </xf>
    <xf numFmtId="179" fontId="48" fillId="33" borderId="16" xfId="0" applyNumberFormat="1" applyFont="1" applyFill="1" applyBorder="1" applyAlignment="1" applyProtection="1">
      <alignment vertical="center"/>
      <protection locked="0"/>
    </xf>
    <xf numFmtId="0" fontId="48" fillId="33" borderId="16" xfId="0" applyFont="1" applyFill="1" applyBorder="1" applyAlignment="1" applyProtection="1">
      <alignment horizontal="justify" vertical="center" wrapText="1"/>
      <protection locked="0"/>
    </xf>
    <xf numFmtId="179" fontId="48" fillId="33" borderId="11" xfId="0" applyNumberFormat="1" applyFont="1" applyFill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horizontal="justify" vertical="center" wrapText="1"/>
      <protection locked="0"/>
    </xf>
    <xf numFmtId="0" fontId="53" fillId="0" borderId="0" xfId="0" applyFont="1" applyAlignment="1">
      <alignment vertical="center"/>
    </xf>
    <xf numFmtId="178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0" fontId="53" fillId="0" borderId="0" xfId="0" applyFont="1" applyAlignment="1">
      <alignment vertical="center"/>
    </xf>
    <xf numFmtId="0" fontId="54" fillId="0" borderId="17" xfId="0" applyFont="1" applyBorder="1" applyAlignment="1">
      <alignment horizontal="distributed" vertical="center" wrapText="1" indent="1"/>
    </xf>
    <xf numFmtId="0" fontId="54" fillId="0" borderId="17" xfId="0" applyFont="1" applyBorder="1" applyAlignment="1">
      <alignment horizontal="distributed" vertical="center" wrapText="1" indent="2"/>
    </xf>
    <xf numFmtId="0" fontId="53" fillId="0" borderId="18" xfId="0" applyFont="1" applyBorder="1" applyAlignment="1">
      <alignment vertical="center"/>
    </xf>
    <xf numFmtId="0" fontId="54" fillId="0" borderId="19" xfId="0" applyFont="1" applyBorder="1" applyAlignment="1">
      <alignment horizontal="distributed" vertical="center" wrapText="1" indent="2"/>
    </xf>
    <xf numFmtId="0" fontId="53" fillId="0" borderId="20" xfId="0" applyFont="1" applyBorder="1" applyAlignment="1">
      <alignment vertical="center"/>
    </xf>
    <xf numFmtId="0" fontId="54" fillId="0" borderId="19" xfId="0" applyFont="1" applyBorder="1" applyAlignment="1">
      <alignment horizontal="distributed" vertical="center" wrapText="1" indent="1"/>
    </xf>
    <xf numFmtId="0" fontId="54" fillId="0" borderId="21" xfId="0" applyFont="1" applyBorder="1" applyAlignment="1">
      <alignment horizontal="justify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justify" vertical="center" wrapText="1"/>
    </xf>
    <xf numFmtId="0" fontId="54" fillId="0" borderId="22" xfId="0" applyFont="1" applyBorder="1" applyAlignment="1">
      <alignment horizontal="center" vertical="center" wrapText="1"/>
    </xf>
    <xf numFmtId="179" fontId="54" fillId="0" borderId="22" xfId="0" applyNumberFormat="1" applyFont="1" applyBorder="1" applyAlignment="1">
      <alignment vertical="center"/>
    </xf>
    <xf numFmtId="0" fontId="54" fillId="0" borderId="23" xfId="0" applyFont="1" applyBorder="1" applyAlignment="1">
      <alignment horizontal="justify" vertical="center" wrapText="1"/>
    </xf>
    <xf numFmtId="0" fontId="54" fillId="0" borderId="23" xfId="0" applyFont="1" applyBorder="1" applyAlignment="1">
      <alignment horizontal="center" vertical="center" wrapText="1"/>
    </xf>
    <xf numFmtId="179" fontId="54" fillId="0" borderId="23" xfId="0" applyNumberFormat="1" applyFont="1" applyBorder="1" applyAlignment="1">
      <alignment vertical="center"/>
    </xf>
    <xf numFmtId="0" fontId="54" fillId="0" borderId="24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center" vertical="center" wrapText="1"/>
    </xf>
    <xf numFmtId="179" fontId="54" fillId="0" borderId="24" xfId="0" applyNumberFormat="1" applyFont="1" applyBorder="1" applyAlignment="1">
      <alignment vertical="center"/>
    </xf>
    <xf numFmtId="0" fontId="56" fillId="0" borderId="0" xfId="0" applyFont="1" applyAlignment="1">
      <alignment horizontal="centerContinuous" vertical="center"/>
    </xf>
    <xf numFmtId="178" fontId="54" fillId="0" borderId="25" xfId="0" applyNumberFormat="1" applyFont="1" applyBorder="1" applyAlignment="1">
      <alignment horizontal="center" vertical="center"/>
    </xf>
    <xf numFmtId="178" fontId="53" fillId="0" borderId="26" xfId="0" applyNumberFormat="1" applyFont="1" applyBorder="1" applyAlignment="1">
      <alignment horizontal="center" vertical="center"/>
    </xf>
    <xf numFmtId="0" fontId="54" fillId="0" borderId="27" xfId="0" applyFont="1" applyBorder="1" applyAlignment="1">
      <alignment horizontal="distributed" vertical="center" wrapText="1" indent="1"/>
    </xf>
    <xf numFmtId="0" fontId="54" fillId="0" borderId="19" xfId="0" applyFont="1" applyBorder="1" applyAlignment="1">
      <alignment horizontal="distributed" vertical="center" wrapText="1" indent="1"/>
    </xf>
    <xf numFmtId="0" fontId="54" fillId="0" borderId="0" xfId="0" applyFont="1" applyAlignment="1">
      <alignment horizontal="justify" vertical="distributed"/>
    </xf>
    <xf numFmtId="0" fontId="53" fillId="0" borderId="0" xfId="0" applyFont="1" applyAlignment="1">
      <alignment vertical="distributed"/>
    </xf>
    <xf numFmtId="176" fontId="54" fillId="0" borderId="26" xfId="0" applyNumberFormat="1" applyFont="1" applyBorder="1" applyAlignment="1">
      <alignment horizontal="justify" vertical="center"/>
    </xf>
    <xf numFmtId="176" fontId="53" fillId="0" borderId="26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0" fontId="48" fillId="0" borderId="10" xfId="0" applyFont="1" applyBorder="1" applyAlignment="1">
      <alignment horizontal="distributed" vertical="center" wrapText="1" indent="1"/>
    </xf>
    <xf numFmtId="0" fontId="0" fillId="0" borderId="16" xfId="0" applyBorder="1" applyAlignment="1">
      <alignment horizontal="distributed" vertical="center" wrapText="1" indent="1"/>
    </xf>
    <xf numFmtId="178" fontId="4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178" fontId="0" fillId="0" borderId="13" xfId="0" applyNumberFormat="1" applyFill="1" applyBorder="1" applyAlignment="1" applyProtection="1">
      <alignment horizontal="center" vertical="center"/>
      <protection locked="0"/>
    </xf>
    <xf numFmtId="0" fontId="48" fillId="0" borderId="28" xfId="0" applyNumberFormat="1" applyFont="1" applyBorder="1" applyAlignment="1">
      <alignment horizontal="left" vertical="center" indent="1"/>
    </xf>
    <xf numFmtId="0" fontId="0" fillId="0" borderId="28" xfId="0" applyNumberFormat="1" applyBorder="1" applyAlignment="1">
      <alignment horizontal="left" vertical="center" indent="1"/>
    </xf>
    <xf numFmtId="0" fontId="0" fillId="0" borderId="29" xfId="0" applyNumberFormat="1" applyBorder="1" applyAlignment="1">
      <alignment horizontal="left" vertical="center" indent="1"/>
    </xf>
    <xf numFmtId="0" fontId="48" fillId="0" borderId="13" xfId="0" applyNumberFormat="1" applyFont="1" applyBorder="1" applyAlignment="1">
      <alignment horizontal="left" vertical="center" indent="1"/>
    </xf>
    <xf numFmtId="0" fontId="0" fillId="0" borderId="13" xfId="0" applyNumberFormat="1" applyBorder="1" applyAlignment="1">
      <alignment horizontal="left" vertical="center" indent="1"/>
    </xf>
    <xf numFmtId="0" fontId="0" fillId="0" borderId="14" xfId="0" applyNumberFormat="1" applyBorder="1" applyAlignment="1">
      <alignment horizontal="left" vertical="center" indent="1"/>
    </xf>
    <xf numFmtId="0" fontId="48" fillId="0" borderId="15" xfId="0" applyFont="1" applyBorder="1" applyAlignment="1">
      <alignment horizontal="distributed" vertical="center" wrapText="1" indent="1"/>
    </xf>
    <xf numFmtId="178" fontId="48" fillId="0" borderId="13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4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E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29</xdr:row>
      <xdr:rowOff>9525</xdr:rowOff>
    </xdr:from>
    <xdr:to>
      <xdr:col>5</xdr:col>
      <xdr:colOff>1000125</xdr:colOff>
      <xdr:row>34</xdr:row>
      <xdr:rowOff>9525</xdr:rowOff>
    </xdr:to>
    <xdr:grpSp>
      <xdr:nvGrpSpPr>
        <xdr:cNvPr id="1" name="グループ化 15"/>
        <xdr:cNvGrpSpPr>
          <a:grpSpLocks/>
        </xdr:cNvGrpSpPr>
      </xdr:nvGrpSpPr>
      <xdr:grpSpPr>
        <a:xfrm>
          <a:off x="3790950" y="7867650"/>
          <a:ext cx="1981200" cy="952500"/>
          <a:chOff x="4362450" y="7858125"/>
          <a:chExt cx="2268000" cy="857250"/>
        </a:xfrm>
        <a:solidFill>
          <a:srgbClr val="FFFFFF"/>
        </a:solidFill>
      </xdr:grpSpPr>
      <xdr:grpSp>
        <xdr:nvGrpSpPr>
          <xdr:cNvPr id="2" name="グループ化 9"/>
          <xdr:cNvGrpSpPr>
            <a:grpSpLocks/>
          </xdr:cNvGrpSpPr>
        </xdr:nvGrpSpPr>
        <xdr:grpSpPr>
          <a:xfrm>
            <a:off x="4362450" y="7858125"/>
            <a:ext cx="2268000" cy="857250"/>
            <a:chOff x="4438650" y="7858125"/>
            <a:chExt cx="2268000" cy="857250"/>
          </a:xfrm>
          <a:solidFill>
            <a:srgbClr val="FFFFFF"/>
          </a:solidFill>
        </xdr:grpSpPr>
        <xdr:sp>
          <xdr:nvSpPr>
            <xdr:cNvPr id="3" name="正方形/長方形 1"/>
            <xdr:cNvSpPr>
              <a:spLocks/>
            </xdr:cNvSpPr>
          </xdr:nvSpPr>
          <xdr:spPr>
            <a:xfrm>
              <a:off x="4438650" y="7858125"/>
              <a:ext cx="2268000" cy="8572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直線コネクタ 3"/>
            <xdr:cNvSpPr>
              <a:spLocks/>
            </xdr:cNvSpPr>
          </xdr:nvSpPr>
          <xdr:spPr>
            <a:xfrm>
              <a:off x="4438650" y="8058079"/>
              <a:ext cx="226800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直線コネクタ 5"/>
            <xdr:cNvSpPr>
              <a:spLocks/>
            </xdr:cNvSpPr>
          </xdr:nvSpPr>
          <xdr:spPr>
            <a:xfrm>
              <a:off x="5191626" y="7858125"/>
              <a:ext cx="0" cy="85725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直線コネクタ 6"/>
            <xdr:cNvSpPr>
              <a:spLocks/>
            </xdr:cNvSpPr>
          </xdr:nvSpPr>
          <xdr:spPr>
            <a:xfrm>
              <a:off x="5953674" y="7858125"/>
              <a:ext cx="0" cy="85725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" name="テキスト ボックス 10"/>
          <xdr:cNvSpPr txBox="1">
            <a:spLocks noChangeArrowheads="1"/>
          </xdr:cNvSpPr>
        </xdr:nvSpPr>
        <xdr:spPr>
          <a:xfrm>
            <a:off x="4476984" y="7896273"/>
            <a:ext cx="571536" cy="133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総括監督員</a:t>
            </a:r>
          </a:p>
        </xdr:txBody>
      </xdr:sp>
      <xdr:sp>
        <xdr:nvSpPr>
          <xdr:cNvPr id="8" name="テキスト ボックス 11"/>
          <xdr:cNvSpPr txBox="1">
            <a:spLocks noChangeArrowheads="1"/>
          </xdr:cNvSpPr>
        </xdr:nvSpPr>
        <xdr:spPr>
          <a:xfrm>
            <a:off x="5239032" y="7896273"/>
            <a:ext cx="571536" cy="133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主任監督員</a:t>
            </a:r>
          </a:p>
        </xdr:txBody>
      </xdr:sp>
      <xdr:sp>
        <xdr:nvSpPr>
          <xdr:cNvPr id="9" name="テキスト ボックス 12"/>
          <xdr:cNvSpPr txBox="1">
            <a:spLocks noChangeArrowheads="1"/>
          </xdr:cNvSpPr>
        </xdr:nvSpPr>
        <xdr:spPr>
          <a:xfrm>
            <a:off x="5992008" y="7896273"/>
            <a:ext cx="571536" cy="133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監　督　員</a:t>
            </a:r>
          </a:p>
        </xdr:txBody>
      </xdr:sp>
    </xdr:grpSp>
    <xdr:clientData/>
  </xdr:twoCellAnchor>
  <xdr:oneCellAnchor>
    <xdr:from>
      <xdr:col>1</xdr:col>
      <xdr:colOff>104775</xdr:colOff>
      <xdr:row>30</xdr:row>
      <xdr:rowOff>19050</xdr:rowOff>
    </xdr:from>
    <xdr:ext cx="2371725" cy="676275"/>
    <xdr:sp>
      <xdr:nvSpPr>
        <xdr:cNvPr id="10" name="テキスト ボックス 14"/>
        <xdr:cNvSpPr txBox="1">
          <a:spLocks noChangeArrowheads="1"/>
        </xdr:cNvSpPr>
      </xdr:nvSpPr>
      <xdr:spPr>
        <a:xfrm>
          <a:off x="1123950" y="8067675"/>
          <a:ext cx="237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上記のとおり、工事材料等の検査を実施したので、鎌倉市工事監督要領第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条第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項の規定により報告します。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2" width="18.57421875" style="31" customWidth="1"/>
    <col min="3" max="3" width="7.57421875" style="31" customWidth="1"/>
    <col min="4" max="4" width="15.57421875" style="31" customWidth="1"/>
    <col min="5" max="5" width="21.421875" style="31" customWidth="1"/>
    <col min="6" max="16384" width="9.00390625" style="31" customWidth="1"/>
  </cols>
  <sheetData>
    <row r="1" ht="17.25" customHeight="1">
      <c r="E1" s="32" t="s">
        <v>36</v>
      </c>
    </row>
    <row r="2" ht="15" customHeight="1">
      <c r="A2" s="33" t="s">
        <v>34</v>
      </c>
    </row>
    <row r="3" ht="15" customHeight="1">
      <c r="A3" s="33"/>
    </row>
    <row r="4" ht="13.5">
      <c r="A4" s="34"/>
    </row>
    <row r="5" spans="1:3" ht="15" customHeight="1">
      <c r="A5" s="33"/>
      <c r="C5" s="33" t="s">
        <v>0</v>
      </c>
    </row>
    <row r="6" spans="1:3" ht="15" customHeight="1">
      <c r="A6" s="33"/>
      <c r="C6" s="33" t="s">
        <v>1</v>
      </c>
    </row>
    <row r="7" spans="1:3" ht="15" customHeight="1">
      <c r="A7" s="33"/>
      <c r="C7" s="33" t="s">
        <v>2</v>
      </c>
    </row>
    <row r="8" spans="1:5" ht="15" customHeight="1">
      <c r="A8" s="33"/>
      <c r="B8" s="34"/>
      <c r="C8" s="33" t="s">
        <v>17</v>
      </c>
      <c r="D8" s="34"/>
      <c r="E8" s="35" t="s">
        <v>3</v>
      </c>
    </row>
    <row r="9" ht="13.5">
      <c r="A9" s="34"/>
    </row>
    <row r="10" ht="13.5">
      <c r="A10" s="34"/>
    </row>
    <row r="11" spans="1:5" ht="18.75" customHeight="1">
      <c r="A11" s="36" t="s">
        <v>4</v>
      </c>
      <c r="B11" s="56"/>
      <c r="C11" s="37"/>
      <c r="D11" s="37"/>
      <c r="E11" s="37"/>
    </row>
    <row r="12" ht="13.5">
      <c r="A12" s="34"/>
    </row>
    <row r="13" spans="1:5" ht="30" customHeight="1">
      <c r="A13" s="61" t="s">
        <v>38</v>
      </c>
      <c r="B13" s="62"/>
      <c r="C13" s="62"/>
      <c r="D13" s="62"/>
      <c r="E13" s="62"/>
    </row>
    <row r="14" spans="1:5" ht="11.25" customHeight="1">
      <c r="A14" s="34"/>
      <c r="B14" s="38"/>
      <c r="C14" s="38"/>
      <c r="D14" s="38"/>
      <c r="E14" s="38"/>
    </row>
    <row r="15" spans="1:5" ht="21" customHeight="1">
      <c r="A15" s="39" t="s">
        <v>5</v>
      </c>
      <c r="B15" s="63" t="s">
        <v>35</v>
      </c>
      <c r="C15" s="63"/>
      <c r="D15" s="64"/>
      <c r="E15" s="65"/>
    </row>
    <row r="16" spans="1:5" ht="21" customHeight="1">
      <c r="A16" s="39" t="s">
        <v>6</v>
      </c>
      <c r="B16" s="63" t="s">
        <v>7</v>
      </c>
      <c r="C16" s="63"/>
      <c r="D16" s="64"/>
      <c r="E16" s="65"/>
    </row>
    <row r="17" spans="1:5" ht="21" customHeight="1">
      <c r="A17" s="59" t="s">
        <v>8</v>
      </c>
      <c r="B17" s="40" t="s">
        <v>9</v>
      </c>
      <c r="C17" s="57" t="s">
        <v>37</v>
      </c>
      <c r="D17" s="58"/>
      <c r="E17" s="41"/>
    </row>
    <row r="18" spans="1:5" ht="21" customHeight="1">
      <c r="A18" s="60"/>
      <c r="B18" s="42" t="s">
        <v>10</v>
      </c>
      <c r="C18" s="57" t="s">
        <v>37</v>
      </c>
      <c r="D18" s="58"/>
      <c r="E18" s="43"/>
    </row>
    <row r="19" spans="1:5" ht="21" customHeight="1">
      <c r="A19" s="44" t="s">
        <v>11</v>
      </c>
      <c r="B19" s="57" t="s">
        <v>37</v>
      </c>
      <c r="C19" s="58"/>
      <c r="D19" s="45"/>
      <c r="E19" s="43"/>
    </row>
    <row r="20" ht="13.5">
      <c r="A20" s="34"/>
    </row>
    <row r="21" spans="1:5" ht="19.5" customHeight="1">
      <c r="A21" s="46" t="s">
        <v>12</v>
      </c>
      <c r="B21" s="46" t="s">
        <v>13</v>
      </c>
      <c r="C21" s="46" t="s">
        <v>14</v>
      </c>
      <c r="D21" s="46" t="s">
        <v>15</v>
      </c>
      <c r="E21" s="46" t="s">
        <v>16</v>
      </c>
    </row>
    <row r="22" spans="1:5" ht="24" customHeight="1">
      <c r="A22" s="47"/>
      <c r="B22" s="47"/>
      <c r="C22" s="48"/>
      <c r="D22" s="49"/>
      <c r="E22" s="47"/>
    </row>
    <row r="23" spans="1:5" ht="24" customHeight="1">
      <c r="A23" s="50"/>
      <c r="B23" s="50"/>
      <c r="C23" s="51"/>
      <c r="D23" s="52"/>
      <c r="E23" s="50"/>
    </row>
    <row r="24" spans="1:5" ht="24" customHeight="1">
      <c r="A24" s="50"/>
      <c r="B24" s="50"/>
      <c r="C24" s="51"/>
      <c r="D24" s="52"/>
      <c r="E24" s="50"/>
    </row>
    <row r="25" spans="1:5" ht="24" customHeight="1">
      <c r="A25" s="50"/>
      <c r="B25" s="50"/>
      <c r="C25" s="51"/>
      <c r="D25" s="52"/>
      <c r="E25" s="50"/>
    </row>
    <row r="26" spans="1:5" ht="24" customHeight="1">
      <c r="A26" s="50"/>
      <c r="B26" s="50"/>
      <c r="C26" s="51"/>
      <c r="D26" s="52"/>
      <c r="E26" s="50"/>
    </row>
    <row r="27" spans="1:5" ht="24" customHeight="1">
      <c r="A27" s="50"/>
      <c r="B27" s="50"/>
      <c r="C27" s="51"/>
      <c r="D27" s="52"/>
      <c r="E27" s="50"/>
    </row>
    <row r="28" spans="1:5" ht="24" customHeight="1">
      <c r="A28" s="50"/>
      <c r="B28" s="50"/>
      <c r="C28" s="51"/>
      <c r="D28" s="52"/>
      <c r="E28" s="50"/>
    </row>
    <row r="29" spans="1:5" ht="24" customHeight="1">
      <c r="A29" s="50"/>
      <c r="B29" s="50"/>
      <c r="C29" s="51"/>
      <c r="D29" s="52"/>
      <c r="E29" s="50"/>
    </row>
    <row r="30" spans="1:5" ht="24" customHeight="1">
      <c r="A30" s="50"/>
      <c r="B30" s="50"/>
      <c r="C30" s="51"/>
      <c r="D30" s="52"/>
      <c r="E30" s="50"/>
    </row>
    <row r="31" spans="1:5" ht="24" customHeight="1">
      <c r="A31" s="50"/>
      <c r="B31" s="50"/>
      <c r="C31" s="51"/>
      <c r="D31" s="52"/>
      <c r="E31" s="50"/>
    </row>
    <row r="32" spans="1:5" ht="24" customHeight="1">
      <c r="A32" s="50"/>
      <c r="B32" s="50"/>
      <c r="C32" s="51"/>
      <c r="D32" s="52"/>
      <c r="E32" s="50"/>
    </row>
    <row r="33" spans="1:5" ht="24" customHeight="1">
      <c r="A33" s="50"/>
      <c r="B33" s="50"/>
      <c r="C33" s="51"/>
      <c r="D33" s="52"/>
      <c r="E33" s="50"/>
    </row>
    <row r="34" spans="1:5" ht="24" customHeight="1">
      <c r="A34" s="50"/>
      <c r="B34" s="50"/>
      <c r="C34" s="51"/>
      <c r="D34" s="52"/>
      <c r="E34" s="50"/>
    </row>
    <row r="35" spans="1:5" ht="24" customHeight="1">
      <c r="A35" s="50"/>
      <c r="B35" s="50"/>
      <c r="C35" s="51"/>
      <c r="D35" s="52"/>
      <c r="E35" s="50"/>
    </row>
    <row r="36" spans="1:5" ht="24" customHeight="1">
      <c r="A36" s="50"/>
      <c r="B36" s="50"/>
      <c r="C36" s="51"/>
      <c r="D36" s="52"/>
      <c r="E36" s="50"/>
    </row>
    <row r="37" spans="1:5" ht="24" customHeight="1">
      <c r="A37" s="50"/>
      <c r="B37" s="50"/>
      <c r="C37" s="51"/>
      <c r="D37" s="52"/>
      <c r="E37" s="50"/>
    </row>
    <row r="38" spans="1:5" ht="24" customHeight="1">
      <c r="A38" s="53"/>
      <c r="B38" s="53"/>
      <c r="C38" s="54"/>
      <c r="D38" s="55"/>
      <c r="E38" s="53"/>
    </row>
    <row r="39" ht="13.5">
      <c r="A39" s="34"/>
    </row>
  </sheetData>
  <sheetProtection/>
  <mergeCells count="7">
    <mergeCell ref="B19:C19"/>
    <mergeCell ref="C17:D17"/>
    <mergeCell ref="C18:D18"/>
    <mergeCell ref="A17:A18"/>
    <mergeCell ref="A13:E13"/>
    <mergeCell ref="B15:E15"/>
    <mergeCell ref="B16:E16"/>
  </mergeCells>
  <printOptions horizontalCentered="1"/>
  <pageMargins left="0.7874015748031497" right="0.7874015748031497" top="0.984251968503937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C10" sqref="C10:F10"/>
    </sheetView>
  </sheetViews>
  <sheetFormatPr defaultColWidth="9.140625" defaultRowHeight="15"/>
  <cols>
    <col min="1" max="1" width="15.28125" style="0" customWidth="1"/>
    <col min="2" max="3" width="17.57421875" style="0" customWidth="1"/>
    <col min="4" max="5" width="10.57421875" style="0" customWidth="1"/>
    <col min="6" max="6" width="16.421875" style="0" customWidth="1"/>
    <col min="7" max="7" width="11.00390625" style="0" customWidth="1"/>
    <col min="8" max="8" width="0" style="11" hidden="1" customWidth="1"/>
    <col min="9" max="9" width="2.57421875" style="11" hidden="1" customWidth="1"/>
    <col min="10" max="12" width="2.7109375" style="11" hidden="1" customWidth="1"/>
  </cols>
  <sheetData>
    <row r="1" spans="1:8" ht="13.5">
      <c r="A1" s="6" t="s">
        <v>18</v>
      </c>
      <c r="F1" s="5"/>
      <c r="G1" s="5"/>
      <c r="H1" s="10" t="s">
        <v>32</v>
      </c>
    </row>
    <row r="2" ht="13.5">
      <c r="A2" s="3"/>
    </row>
    <row r="3" spans="1:7" ht="15.75" customHeight="1">
      <c r="A3" s="4" t="s">
        <v>19</v>
      </c>
      <c r="B3" s="2"/>
      <c r="C3" s="2"/>
      <c r="D3" s="2"/>
      <c r="E3" s="2"/>
      <c r="F3" s="2"/>
      <c r="G3" s="2" t="s">
        <v>33</v>
      </c>
    </row>
    <row r="4" ht="9" customHeight="1">
      <c r="A4" s="1"/>
    </row>
    <row r="5" spans="1:8" ht="21" customHeight="1">
      <c r="A5" s="12" t="s">
        <v>5</v>
      </c>
      <c r="B5" s="72" t="str">
        <f ca="1">IF(INDIRECT($H$1&amp;$J$12&amp;H5)="","",INDIRECT($H$1&amp;$J$12&amp;H5))</f>
        <v> </v>
      </c>
      <c r="C5" s="72"/>
      <c r="D5" s="73"/>
      <c r="E5" s="73"/>
      <c r="F5" s="74"/>
      <c r="G5" s="7"/>
      <c r="H5" s="11">
        <v>15</v>
      </c>
    </row>
    <row r="6" spans="1:8" ht="21" customHeight="1">
      <c r="A6" s="13" t="s">
        <v>6</v>
      </c>
      <c r="B6" s="75" t="str">
        <f ca="1">INDIRECT($H$1&amp;$J$12&amp;H6)</f>
        <v>鎌倉市</v>
      </c>
      <c r="C6" s="75"/>
      <c r="D6" s="76"/>
      <c r="E6" s="76"/>
      <c r="F6" s="77"/>
      <c r="G6" s="7"/>
      <c r="H6" s="11">
        <v>16</v>
      </c>
    </row>
    <row r="7" spans="1:8" ht="21" customHeight="1">
      <c r="A7" s="78" t="s">
        <v>8</v>
      </c>
      <c r="B7" s="13" t="s">
        <v>9</v>
      </c>
      <c r="C7" s="79" t="str">
        <f ca="1">INDIRECT($H$1&amp;$L$12&amp;H7)</f>
        <v>　　　　年　　月　　日</v>
      </c>
      <c r="D7" s="80"/>
      <c r="E7" s="16"/>
      <c r="F7" s="17"/>
      <c r="G7" s="8"/>
      <c r="H7" s="11">
        <v>17</v>
      </c>
    </row>
    <row r="8" spans="1:8" ht="21" customHeight="1">
      <c r="A8" s="78"/>
      <c r="B8" s="18" t="s">
        <v>10</v>
      </c>
      <c r="C8" s="81" t="str">
        <f ca="1">INDIRECT($H$1&amp;$L$12&amp;H8)</f>
        <v>　　　　年　　月　　日</v>
      </c>
      <c r="D8" s="82"/>
      <c r="E8" s="14"/>
      <c r="F8" s="15"/>
      <c r="G8" s="8"/>
      <c r="H8" s="11">
        <v>18</v>
      </c>
    </row>
    <row r="9" spans="1:6" ht="21" customHeight="1">
      <c r="A9" s="66" t="s">
        <v>20</v>
      </c>
      <c r="B9" s="13" t="s">
        <v>21</v>
      </c>
      <c r="C9" s="68"/>
      <c r="D9" s="69"/>
      <c r="E9" s="69"/>
      <c r="F9" s="70"/>
    </row>
    <row r="10" spans="1:8" ht="21" customHeight="1">
      <c r="A10" s="67"/>
      <c r="B10" s="13" t="s">
        <v>22</v>
      </c>
      <c r="C10" s="71"/>
      <c r="D10" s="69"/>
      <c r="E10" s="69"/>
      <c r="F10" s="70"/>
      <c r="H10" s="11">
        <v>39</v>
      </c>
    </row>
    <row r="11" spans="1:7" ht="19.5" customHeight="1">
      <c r="A11" s="13" t="s">
        <v>23</v>
      </c>
      <c r="B11" s="19" t="s">
        <v>24</v>
      </c>
      <c r="C11" s="19" t="s">
        <v>25</v>
      </c>
      <c r="D11" s="19" t="s">
        <v>26</v>
      </c>
      <c r="E11" s="19" t="s">
        <v>27</v>
      </c>
      <c r="F11" s="19" t="s">
        <v>16</v>
      </c>
      <c r="G11" s="24">
        <f ca="1">IF(INDIRECT($H$1&amp;$I$12&amp;H10)&lt;&gt;"","項目数注意","")</f>
      </c>
    </row>
    <row r="12" spans="1:12" ht="24" customHeight="1">
      <c r="A12" s="25"/>
      <c r="B12" s="20">
        <f ca="1">IF(INDIRECT($H$1&amp;$I$12&amp;H12)="","",INDIRECT($H$1&amp;$I$12&amp;H12))</f>
      </c>
      <c r="C12" s="20">
        <f ca="1">IF(INDIRECT($H$1&amp;$J$12&amp;H12)="","",INDIRECT($H$1&amp;$J$12&amp;H12))</f>
      </c>
      <c r="D12" s="22" t="str">
        <f ca="1">INDIRECT($H$1&amp;$K$12&amp;H12)&amp;" "&amp;INDIRECT($H$1&amp;$L$12&amp;H12)</f>
        <v> </v>
      </c>
      <c r="E12" s="27"/>
      <c r="F12" s="28"/>
      <c r="G12" s="9"/>
      <c r="H12" s="11">
        <v>22</v>
      </c>
      <c r="I12" s="11" t="s">
        <v>28</v>
      </c>
      <c r="J12" s="11" t="s">
        <v>29</v>
      </c>
      <c r="K12" s="11" t="s">
        <v>30</v>
      </c>
      <c r="L12" s="11" t="s">
        <v>31</v>
      </c>
    </row>
    <row r="13" spans="1:8" ht="24" customHeight="1">
      <c r="A13" s="26"/>
      <c r="B13" s="21">
        <f aca="true" ca="1" t="shared" si="0" ref="B13:B28">IF(INDIRECT($H$1&amp;$I$12&amp;H13)="","",INDIRECT($H$1&amp;$I$12&amp;H13))</f>
      </c>
      <c r="C13" s="21">
        <f aca="true" ca="1" t="shared" si="1" ref="C13:C28">IF(INDIRECT($H$1&amp;$J$12&amp;H13)="","",INDIRECT($H$1&amp;$J$12&amp;H13))</f>
      </c>
      <c r="D13" s="23" t="str">
        <f ca="1" t="shared" si="2" ref="D13:D28">INDIRECT($H$1&amp;$K$12&amp;H13)&amp;" "&amp;INDIRECT($H$1&amp;$L$12&amp;H13)</f>
        <v> </v>
      </c>
      <c r="E13" s="29"/>
      <c r="F13" s="30"/>
      <c r="G13" s="9"/>
      <c r="H13" s="11">
        <f>H12+1</f>
        <v>23</v>
      </c>
    </row>
    <row r="14" spans="1:8" ht="24" customHeight="1">
      <c r="A14" s="26"/>
      <c r="B14" s="21">
        <f ca="1" t="shared" si="0"/>
      </c>
      <c r="C14" s="21">
        <f ca="1" t="shared" si="1"/>
      </c>
      <c r="D14" s="23" t="str">
        <f ca="1" t="shared" si="2"/>
        <v> </v>
      </c>
      <c r="E14" s="29"/>
      <c r="F14" s="30"/>
      <c r="G14" s="9"/>
      <c r="H14" s="11">
        <f aca="true" t="shared" si="3" ref="H14:H28">H13+1</f>
        <v>24</v>
      </c>
    </row>
    <row r="15" spans="1:8" ht="24" customHeight="1">
      <c r="A15" s="26"/>
      <c r="B15" s="21">
        <f ca="1" t="shared" si="0"/>
      </c>
      <c r="C15" s="21">
        <f ca="1" t="shared" si="1"/>
      </c>
      <c r="D15" s="23" t="str">
        <f ca="1" t="shared" si="2"/>
        <v> </v>
      </c>
      <c r="E15" s="29"/>
      <c r="F15" s="30"/>
      <c r="G15" s="9"/>
      <c r="H15" s="11">
        <f t="shared" si="3"/>
        <v>25</v>
      </c>
    </row>
    <row r="16" spans="1:8" ht="24" customHeight="1">
      <c r="A16" s="26"/>
      <c r="B16" s="21">
        <f ca="1" t="shared" si="0"/>
      </c>
      <c r="C16" s="21">
        <f ca="1" t="shared" si="1"/>
      </c>
      <c r="D16" s="23" t="str">
        <f ca="1" t="shared" si="2"/>
        <v> </v>
      </c>
      <c r="E16" s="29"/>
      <c r="F16" s="30"/>
      <c r="G16" s="9"/>
      <c r="H16" s="11">
        <f t="shared" si="3"/>
        <v>26</v>
      </c>
    </row>
    <row r="17" spans="1:8" ht="24" customHeight="1">
      <c r="A17" s="26"/>
      <c r="B17" s="21">
        <f ca="1" t="shared" si="0"/>
      </c>
      <c r="C17" s="21">
        <f ca="1" t="shared" si="1"/>
      </c>
      <c r="D17" s="23" t="str">
        <f ca="1" t="shared" si="2"/>
        <v> </v>
      </c>
      <c r="E17" s="29"/>
      <c r="F17" s="30"/>
      <c r="G17" s="9"/>
      <c r="H17" s="11">
        <f t="shared" si="3"/>
        <v>27</v>
      </c>
    </row>
    <row r="18" spans="1:8" ht="24" customHeight="1">
      <c r="A18" s="26"/>
      <c r="B18" s="21">
        <f ca="1" t="shared" si="0"/>
      </c>
      <c r="C18" s="21">
        <f ca="1" t="shared" si="1"/>
      </c>
      <c r="D18" s="23" t="str">
        <f ca="1" t="shared" si="2"/>
        <v> </v>
      </c>
      <c r="E18" s="29"/>
      <c r="F18" s="30"/>
      <c r="G18" s="9"/>
      <c r="H18" s="11">
        <f t="shared" si="3"/>
        <v>28</v>
      </c>
    </row>
    <row r="19" spans="1:8" ht="24" customHeight="1">
      <c r="A19" s="26"/>
      <c r="B19" s="21">
        <f ca="1" t="shared" si="0"/>
      </c>
      <c r="C19" s="21">
        <f ca="1" t="shared" si="1"/>
      </c>
      <c r="D19" s="23" t="str">
        <f ca="1" t="shared" si="2"/>
        <v> </v>
      </c>
      <c r="E19" s="29"/>
      <c r="F19" s="30"/>
      <c r="G19" s="9"/>
      <c r="H19" s="11">
        <f t="shared" si="3"/>
        <v>29</v>
      </c>
    </row>
    <row r="20" spans="1:8" ht="24" customHeight="1">
      <c r="A20" s="26"/>
      <c r="B20" s="21">
        <f ca="1" t="shared" si="0"/>
      </c>
      <c r="C20" s="21">
        <f ca="1" t="shared" si="1"/>
      </c>
      <c r="D20" s="23" t="str">
        <f ca="1" t="shared" si="2"/>
        <v> </v>
      </c>
      <c r="E20" s="29"/>
      <c r="F20" s="30"/>
      <c r="G20" s="9"/>
      <c r="H20" s="11">
        <f t="shared" si="3"/>
        <v>30</v>
      </c>
    </row>
    <row r="21" spans="1:8" ht="24" customHeight="1">
      <c r="A21" s="26"/>
      <c r="B21" s="21">
        <f ca="1" t="shared" si="0"/>
      </c>
      <c r="C21" s="21">
        <f ca="1" t="shared" si="1"/>
      </c>
      <c r="D21" s="23" t="str">
        <f ca="1" t="shared" si="2"/>
        <v> </v>
      </c>
      <c r="E21" s="29"/>
      <c r="F21" s="30"/>
      <c r="G21" s="9"/>
      <c r="H21" s="11">
        <f t="shared" si="3"/>
        <v>31</v>
      </c>
    </row>
    <row r="22" spans="1:8" ht="24" customHeight="1">
      <c r="A22" s="26"/>
      <c r="B22" s="21">
        <f ca="1" t="shared" si="0"/>
      </c>
      <c r="C22" s="21">
        <f ca="1" t="shared" si="1"/>
      </c>
      <c r="D22" s="23" t="str">
        <f ca="1" t="shared" si="2"/>
        <v> </v>
      </c>
      <c r="E22" s="29"/>
      <c r="F22" s="30"/>
      <c r="G22" s="9"/>
      <c r="H22" s="11">
        <f t="shared" si="3"/>
        <v>32</v>
      </c>
    </row>
    <row r="23" spans="1:8" ht="24" customHeight="1">
      <c r="A23" s="26"/>
      <c r="B23" s="21">
        <f ca="1" t="shared" si="0"/>
      </c>
      <c r="C23" s="21">
        <f ca="1" t="shared" si="1"/>
      </c>
      <c r="D23" s="23" t="str">
        <f ca="1" t="shared" si="2"/>
        <v> </v>
      </c>
      <c r="E23" s="29"/>
      <c r="F23" s="30"/>
      <c r="G23" s="9"/>
      <c r="H23" s="11">
        <f t="shared" si="3"/>
        <v>33</v>
      </c>
    </row>
    <row r="24" spans="1:8" ht="24" customHeight="1">
      <c r="A24" s="26"/>
      <c r="B24" s="21">
        <f ca="1" t="shared" si="0"/>
      </c>
      <c r="C24" s="21">
        <f ca="1" t="shared" si="1"/>
      </c>
      <c r="D24" s="23" t="str">
        <f ca="1" t="shared" si="2"/>
        <v> </v>
      </c>
      <c r="E24" s="29"/>
      <c r="F24" s="30"/>
      <c r="G24" s="9"/>
      <c r="H24" s="11">
        <f t="shared" si="3"/>
        <v>34</v>
      </c>
    </row>
    <row r="25" spans="1:8" ht="24" customHeight="1">
      <c r="A25" s="26"/>
      <c r="B25" s="21">
        <f ca="1" t="shared" si="0"/>
      </c>
      <c r="C25" s="21">
        <f ca="1" t="shared" si="1"/>
      </c>
      <c r="D25" s="23" t="str">
        <f ca="1" t="shared" si="2"/>
        <v> </v>
      </c>
      <c r="E25" s="29"/>
      <c r="F25" s="30"/>
      <c r="G25" s="9"/>
      <c r="H25" s="11">
        <f t="shared" si="3"/>
        <v>35</v>
      </c>
    </row>
    <row r="26" spans="1:8" ht="24" customHeight="1">
      <c r="A26" s="26"/>
      <c r="B26" s="21">
        <f ca="1" t="shared" si="0"/>
      </c>
      <c r="C26" s="21">
        <f ca="1" t="shared" si="1"/>
      </c>
      <c r="D26" s="23" t="str">
        <f ca="1" t="shared" si="2"/>
        <v> </v>
      </c>
      <c r="E26" s="29"/>
      <c r="F26" s="30"/>
      <c r="G26" s="9"/>
      <c r="H26" s="11">
        <f t="shared" si="3"/>
        <v>36</v>
      </c>
    </row>
    <row r="27" spans="1:8" ht="24" customHeight="1">
      <c r="A27" s="26"/>
      <c r="B27" s="21">
        <f ca="1" t="shared" si="0"/>
      </c>
      <c r="C27" s="21">
        <f ca="1" t="shared" si="1"/>
      </c>
      <c r="D27" s="23" t="str">
        <f ca="1" t="shared" si="2"/>
        <v> </v>
      </c>
      <c r="E27" s="29"/>
      <c r="F27" s="30"/>
      <c r="G27" s="9"/>
      <c r="H27" s="11">
        <f t="shared" si="3"/>
        <v>37</v>
      </c>
    </row>
    <row r="28" spans="1:8" ht="24" customHeight="1">
      <c r="A28" s="26"/>
      <c r="B28" s="21">
        <f ca="1" t="shared" si="0"/>
      </c>
      <c r="C28" s="21">
        <f ca="1" t="shared" si="1"/>
      </c>
      <c r="D28" s="23" t="str">
        <f ca="1" t="shared" si="2"/>
        <v> </v>
      </c>
      <c r="E28" s="29"/>
      <c r="F28" s="30"/>
      <c r="G28" s="9"/>
      <c r="H28" s="11">
        <f t="shared" si="3"/>
        <v>38</v>
      </c>
    </row>
    <row r="29" ht="13.5">
      <c r="A29" s="1"/>
    </row>
  </sheetData>
  <sheetProtection sheet="1"/>
  <mergeCells count="8">
    <mergeCell ref="A9:A10"/>
    <mergeCell ref="C9:F9"/>
    <mergeCell ref="C10:F10"/>
    <mergeCell ref="B5:F5"/>
    <mergeCell ref="B6:F6"/>
    <mergeCell ref="A7:A8"/>
    <mergeCell ref="C7:D7"/>
    <mergeCell ref="C8:D8"/>
  </mergeCells>
  <conditionalFormatting sqref="C9:F1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SKSNWS15</dc:creator>
  <cp:keywords/>
  <dc:description/>
  <cp:lastModifiedBy>A00P090</cp:lastModifiedBy>
  <cp:lastPrinted>2022-08-02T07:13:42Z</cp:lastPrinted>
  <dcterms:created xsi:type="dcterms:W3CDTF">2016-05-18T00:32:33Z</dcterms:created>
  <dcterms:modified xsi:type="dcterms:W3CDTF">2022-08-02T07:17:43Z</dcterms:modified>
  <cp:category/>
  <cp:version/>
  <cp:contentType/>
  <cp:contentStatus/>
</cp:coreProperties>
</file>